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publishItems="1" defaultThemeVersion="166925"/>
  <mc:AlternateContent xmlns:mc="http://schemas.openxmlformats.org/markup-compatibility/2006">
    <mc:Choice Requires="x15">
      <x15ac:absPath xmlns:x15ac="http://schemas.microsoft.com/office/spreadsheetml/2010/11/ac" url="C:\Users\104649\Desktop\"/>
    </mc:Choice>
  </mc:AlternateContent>
  <xr:revisionPtr revIDLastSave="0" documentId="13_ncr:1_{AD36434A-6EAD-4FD4-8C2E-E1002E28CD9A}" xr6:coauthVersionLast="47" xr6:coauthVersionMax="47" xr10:uidLastSave="{00000000-0000-0000-0000-000000000000}"/>
  <workbookProtection workbookAlgorithmName="SHA-512" workbookHashValue="1xLNARzcNpoKAsxdedDk1PlZeCwGI1KU4k9ncmCFeSb8VcEQGr4FZqJHJM47oN44+eSCWj7wOpHOKyGyR+iD2w==" workbookSaltValue="1V0oniQc4zsd0WJOKJnqhQ==" workbookSpinCount="100000" lockStructure="1"/>
  <bookViews>
    <workbookView xWindow="-120" yWindow="-120" windowWidth="25440" windowHeight="15390" xr2:uid="{3DCD0A1C-B7A0-4395-9DC5-5F8EA820C4F0}"/>
  </bookViews>
  <sheets>
    <sheet name="Program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6" i="1" l="1"/>
  <c r="D117" i="1"/>
  <c r="C117" i="1"/>
  <c r="E117" i="1"/>
  <c r="E116" i="1"/>
  <c r="C136" i="1"/>
  <c r="E127" i="1"/>
  <c r="E128" i="1"/>
  <c r="E133" i="1"/>
  <c r="E134" i="1"/>
  <c r="E122" i="1"/>
  <c r="E123" i="1"/>
  <c r="E71" i="1"/>
  <c r="E47" i="1"/>
  <c r="E83" i="1"/>
  <c r="E135" i="1"/>
  <c r="E132" i="1"/>
  <c r="E130" i="1"/>
  <c r="E129" i="1"/>
  <c r="E124" i="1"/>
  <c r="E125" i="1"/>
  <c r="E113" i="1"/>
  <c r="E114" i="1"/>
  <c r="E115" i="1"/>
  <c r="E112" i="1"/>
  <c r="C109" i="1"/>
  <c r="E109" i="1" s="1"/>
  <c r="E136" i="1" l="1"/>
  <c r="C139" i="1"/>
  <c r="C141" i="1"/>
  <c r="D140" i="1"/>
  <c r="D141" i="1"/>
  <c r="E141" i="1" l="1"/>
  <c r="E85" i="1"/>
  <c r="C143" i="1" s="1"/>
</calcChain>
</file>

<file path=xl/sharedStrings.xml><?xml version="1.0" encoding="utf-8"?>
<sst xmlns="http://schemas.openxmlformats.org/spreadsheetml/2006/main" count="66" uniqueCount="65">
  <si>
    <t>Budget</t>
  </si>
  <si>
    <t>Travel Costs (provide details in budget notes)</t>
  </si>
  <si>
    <t>Freight, shipping or additional baggage</t>
  </si>
  <si>
    <t>Packing and crating</t>
  </si>
  <si>
    <t>Other Travel Costs</t>
  </si>
  <si>
    <t>Subtotal Travel Costs</t>
  </si>
  <si>
    <t>Subtotal Other Costs</t>
  </si>
  <si>
    <t>Total Project Costs</t>
  </si>
  <si>
    <t xml:space="preserve">Residency Costs </t>
  </si>
  <si>
    <t xml:space="preserve">Subtotal Residency Costs </t>
  </si>
  <si>
    <t>Other Residency Costs (provide details in budget notes)</t>
  </si>
  <si>
    <t>Project Revenues</t>
  </si>
  <si>
    <t>BUDGET</t>
  </si>
  <si>
    <t>Confirmed</t>
  </si>
  <si>
    <t>Pending</t>
  </si>
  <si>
    <t>Total</t>
  </si>
  <si>
    <t>Private Revenues</t>
  </si>
  <si>
    <t>Sponsorships</t>
  </si>
  <si>
    <t>Donations</t>
  </si>
  <si>
    <t>Foundations</t>
  </si>
  <si>
    <t>Fundraising activities</t>
  </si>
  <si>
    <t>Subtotal Private Revenues</t>
  </si>
  <si>
    <t>Provincial/Territorial</t>
  </si>
  <si>
    <t>Municipal/Regional</t>
  </si>
  <si>
    <t>Subtotal Public Revenues</t>
  </si>
  <si>
    <r>
      <t xml:space="preserve">Budget Notes
</t>
    </r>
    <r>
      <rPr>
        <sz val="11"/>
        <rFont val="Arial"/>
        <family val="2"/>
      </rPr>
      <t>Briefly explain your calculations as necessary</t>
    </r>
  </si>
  <si>
    <t>Total residency cost per person</t>
  </si>
  <si>
    <t xml:space="preserve">EXAMPLE LINE: Edgardo Sanchez </t>
  </si>
  <si>
    <t>Costs</t>
  </si>
  <si>
    <t xml:space="preserve">Costs </t>
  </si>
  <si>
    <t xml:space="preserve">NOTES </t>
  </si>
  <si>
    <t xml:space="preserve">Scholarship per person for the program </t>
  </si>
  <si>
    <t>Example: Edgardo Sanchez</t>
  </si>
  <si>
    <t xml:space="preserve">Banff Centre Scholarship </t>
  </si>
  <si>
    <t>Federal</t>
  </si>
  <si>
    <t>Grants</t>
  </si>
  <si>
    <t>Total COSTS OUTSTANDING</t>
  </si>
  <si>
    <r>
      <t xml:space="preserve">Budget Notes
</t>
    </r>
    <r>
      <rPr>
        <sz val="11"/>
        <rFont val="Arial"/>
        <family val="2"/>
      </rPr>
      <t>Briefly explain your calculations.</t>
    </r>
  </si>
  <si>
    <t xml:space="preserve">Name of lead applicant: </t>
  </si>
  <si>
    <t>Subtotal Scholarship</t>
  </si>
  <si>
    <t>TOTAL CONFIRMED FUNDING</t>
  </si>
  <si>
    <t>TOTAL PENDING FUNDING</t>
  </si>
  <si>
    <t>TOTAL POTENTIAL FUNDING</t>
  </si>
  <si>
    <t>Email:</t>
  </si>
  <si>
    <t>Banff Centre Dance Applicants - Budget Planning Sheet</t>
  </si>
  <si>
    <r>
      <rPr>
        <b/>
        <sz val="11"/>
        <rFont val="Arial"/>
        <family val="2"/>
      </rPr>
      <t>Program name and dates</t>
    </r>
    <r>
      <rPr>
        <sz val="11"/>
        <rFont val="Arial"/>
        <family val="2"/>
      </rPr>
      <t>:</t>
    </r>
  </si>
  <si>
    <r>
      <rPr>
        <b/>
        <sz val="11"/>
        <rFont val="Arial"/>
        <family val="2"/>
      </rPr>
      <t>Phone</t>
    </r>
    <r>
      <rPr>
        <sz val="11"/>
        <rFont val="Arial"/>
        <family val="2"/>
      </rPr>
      <t xml:space="preserve"> (</t>
    </r>
    <r>
      <rPr>
        <i/>
        <sz val="11"/>
        <rFont val="Arial"/>
        <family val="2"/>
      </rPr>
      <t>inc. country code</t>
    </r>
    <r>
      <rPr>
        <sz val="11"/>
        <rFont val="Arial"/>
        <family val="2"/>
      </rPr>
      <t>):</t>
    </r>
  </si>
  <si>
    <r>
      <rPr>
        <b/>
        <sz val="11"/>
        <rFont val="Arial"/>
        <family val="2"/>
      </rPr>
      <t>Company name</t>
    </r>
    <r>
      <rPr>
        <sz val="11"/>
        <rFont val="Arial"/>
        <family val="2"/>
      </rPr>
      <t xml:space="preserve"> (</t>
    </r>
    <r>
      <rPr>
        <i/>
        <sz val="11"/>
        <rFont val="Arial"/>
        <family val="2"/>
      </rPr>
      <t>if applicable</t>
    </r>
    <r>
      <rPr>
        <sz val="11"/>
        <rFont val="Arial"/>
        <family val="2"/>
      </rPr>
      <t>):</t>
    </r>
  </si>
  <si>
    <r>
      <rPr>
        <b/>
        <sz val="11"/>
        <rFont val="Arial"/>
        <family val="2"/>
      </rPr>
      <t>Total participants in the company</t>
    </r>
    <r>
      <rPr>
        <sz val="11"/>
        <rFont val="Arial"/>
        <family val="2"/>
      </rPr>
      <t>:</t>
    </r>
  </si>
  <si>
    <r>
      <rPr>
        <b/>
        <sz val="11"/>
        <rFont val="Arial"/>
        <family val="2"/>
      </rPr>
      <t>Arrival date</t>
    </r>
    <r>
      <rPr>
        <sz val="11"/>
        <rFont val="Arial"/>
        <family val="2"/>
      </rPr>
      <t xml:space="preserve"> (</t>
    </r>
    <r>
      <rPr>
        <i/>
        <sz val="11"/>
        <rFont val="Arial"/>
        <family val="2"/>
      </rPr>
      <t>all participants</t>
    </r>
    <r>
      <rPr>
        <sz val="11"/>
        <rFont val="Arial"/>
        <family val="2"/>
      </rPr>
      <t>):</t>
    </r>
  </si>
  <si>
    <r>
      <rPr>
        <b/>
        <sz val="11"/>
        <rFont val="Arial"/>
        <family val="2"/>
      </rPr>
      <t>Departure date</t>
    </r>
    <r>
      <rPr>
        <sz val="11"/>
        <rFont val="Arial"/>
        <family val="2"/>
      </rPr>
      <t xml:space="preserve"> (</t>
    </r>
    <r>
      <rPr>
        <i/>
        <sz val="11"/>
        <rFont val="Arial"/>
        <family val="2"/>
      </rPr>
      <t>all participants</t>
    </r>
    <r>
      <rPr>
        <sz val="11"/>
        <rFont val="Arial"/>
        <family val="2"/>
      </rPr>
      <t xml:space="preserve">): </t>
    </r>
  </si>
  <si>
    <t xml:space="preserve">Confirmed costs minus confirmed funding.                                                                                                                          Consider plans to cover this cost if pending funding does not come through. </t>
  </si>
  <si>
    <t>EXAMPLE LINE: Edgardo Sanchez</t>
  </si>
  <si>
    <t xml:space="preserve">Total program cost as listed on the program page </t>
  </si>
  <si>
    <r>
      <t xml:space="preserve">Remember that while the program scholarship covers certain costs, there is a fee for each member of the group to attend the residency.                                                             </t>
    </r>
    <r>
      <rPr>
        <sz val="11"/>
        <color theme="1"/>
        <rFont val="Arial"/>
        <family val="2"/>
      </rPr>
      <t>Please refer to Fee Information box to see the cost per individual. This information can also be found on the program webpage.</t>
    </r>
  </si>
  <si>
    <t>e.g. Documentation, insurance, royalties, etc.</t>
  </si>
  <si>
    <t>Confirmed scholarship from Banff Centre (100% of tuition, 50% of room, 50% of meals)</t>
  </si>
  <si>
    <r>
      <t xml:space="preserve">Healthcare for international applications (if applicable)   </t>
    </r>
    <r>
      <rPr>
        <i/>
        <sz val="11"/>
        <rFont val="Arial"/>
        <family val="2"/>
      </rPr>
      <t xml:space="preserve">                             $1.45 x 20 days x no. of international applicants in company</t>
    </r>
  </si>
  <si>
    <t xml:space="preserve">Lead applicant registration fee                                                                                  </t>
  </si>
  <si>
    <r>
      <t xml:space="preserve">Below, indicate the cost for each participant of group to attend the program </t>
    </r>
    <r>
      <rPr>
        <b/>
        <i/>
        <sz val="11"/>
        <rFont val="Arial"/>
        <family val="2"/>
      </rPr>
      <t>(program fee + registration fee)</t>
    </r>
  </si>
  <si>
    <r>
      <t xml:space="preserve">Budget Notes
</t>
    </r>
    <r>
      <rPr>
        <sz val="11"/>
        <rFont val="Arial"/>
        <family val="2"/>
      </rPr>
      <t>Briefly explain your calculations. Include where each person is travelling from and their travel costs for personal travel</t>
    </r>
  </si>
  <si>
    <t>Personal travel (one line per individual)</t>
  </si>
  <si>
    <t>Flight Toronto &gt; Calgary and transfer Calgary &gt; Banff</t>
  </si>
  <si>
    <t>e.g. Canada Council Grant</t>
  </si>
  <si>
    <t>Other non-specified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</si>
</sst>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;[Red]&quot;$&quot;#,##0"/>
    <numFmt numFmtId="165" formatCode="_(&quot;$&quot;* #,##0_);_(&quot;$&quot;* \(#,##0\);_(&quot;$&quot;* &quot;-&quot;??_);_(@_)"/>
    <numFmt numFmtId="166" formatCode="&quot;$&quot;#,##0.00;[Red]&quot;$&quot;#,##0.00"/>
    <numFmt numFmtId="167" formatCode="[$$-1009]#,##0.00"/>
    <numFmt numFmtId="168" formatCode="[$$-1009]#,##0.00;[Red][$$-1009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theme="1"/>
      <name val="Arial"/>
      <family val="2"/>
    </font>
    <font>
      <sz val="11"/>
      <color rgb="FFFF000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rgb="FFFAFAFA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2"/>
      <color theme="0"/>
      <name val="Arial"/>
      <family val="2"/>
    </font>
    <font>
      <b/>
      <i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BDFE8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4024"/>
        <bgColor indexed="64"/>
      </patternFill>
    </fill>
    <fill>
      <patternFill patternType="solid">
        <fgColor rgb="FFFF9C8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164" fontId="2" fillId="0" borderId="0" xfId="0" applyNumberFormat="1" applyFont="1" applyAlignment="1" applyProtection="1">
      <alignment vertical="center" wrapText="1"/>
      <protection hidden="1"/>
    </xf>
    <xf numFmtId="164" fontId="2" fillId="0" borderId="0" xfId="0" applyNumberFormat="1" applyFont="1" applyAlignment="1" applyProtection="1">
      <alignment vertical="top" wrapText="1"/>
      <protection hidden="1"/>
    </xf>
    <xf numFmtId="166" fontId="2" fillId="0" borderId="0" xfId="0" applyNumberFormat="1" applyFont="1" applyAlignment="1" applyProtection="1">
      <alignment vertical="center" wrapText="1"/>
      <protection hidden="1"/>
    </xf>
    <xf numFmtId="164" fontId="7" fillId="5" borderId="1" xfId="0" applyNumberFormat="1" applyFont="1" applyFill="1" applyBorder="1" applyAlignment="1" applyProtection="1">
      <alignment horizontal="left" vertical="center" wrapText="1"/>
      <protection hidden="1"/>
    </xf>
    <xf numFmtId="164" fontId="12" fillId="0" borderId="0" xfId="0" applyNumberFormat="1" applyFont="1" applyAlignment="1" applyProtection="1">
      <alignment vertical="center" wrapText="1"/>
      <protection hidden="1"/>
    </xf>
    <xf numFmtId="164" fontId="2" fillId="8" borderId="0" xfId="0" applyNumberFormat="1" applyFont="1" applyFill="1" applyAlignment="1" applyProtection="1">
      <alignment vertical="center" wrapText="1"/>
      <protection hidden="1"/>
    </xf>
    <xf numFmtId="164" fontId="12" fillId="8" borderId="0" xfId="0" applyNumberFormat="1" applyFont="1" applyFill="1" applyAlignment="1" applyProtection="1">
      <alignment vertical="center" wrapText="1"/>
      <protection hidden="1"/>
    </xf>
    <xf numFmtId="164" fontId="2" fillId="8" borderId="0" xfId="0" applyNumberFormat="1" applyFont="1" applyFill="1" applyAlignment="1" applyProtection="1">
      <alignment vertical="top" wrapText="1"/>
      <protection hidden="1"/>
    </xf>
    <xf numFmtId="164" fontId="7" fillId="0" borderId="0" xfId="0" applyNumberFormat="1" applyFont="1" applyAlignment="1" applyProtection="1">
      <alignment vertical="top" wrapText="1"/>
      <protection hidden="1"/>
    </xf>
    <xf numFmtId="164" fontId="7" fillId="0" borderId="0" xfId="0" applyNumberFormat="1" applyFont="1" applyAlignment="1" applyProtection="1">
      <alignment vertical="center" wrapText="1"/>
      <protection hidden="1"/>
    </xf>
    <xf numFmtId="3" fontId="7" fillId="0" borderId="0" xfId="0" applyNumberFormat="1" applyFont="1" applyAlignment="1" applyProtection="1">
      <alignment vertical="center" wrapText="1"/>
      <protection hidden="1"/>
    </xf>
    <xf numFmtId="3" fontId="2" fillId="0" borderId="0" xfId="0" applyNumberFormat="1" applyFont="1" applyAlignment="1" applyProtection="1">
      <alignment vertical="center" wrapText="1"/>
      <protection hidden="1"/>
    </xf>
    <xf numFmtId="166" fontId="7" fillId="0" borderId="0" xfId="0" applyNumberFormat="1" applyFont="1" applyAlignment="1" applyProtection="1">
      <alignment vertical="center" wrapText="1"/>
      <protection hidden="1"/>
    </xf>
    <xf numFmtId="166" fontId="2" fillId="8" borderId="0" xfId="0" applyNumberFormat="1" applyFont="1" applyFill="1" applyAlignment="1" applyProtection="1">
      <alignment vertical="center" wrapText="1"/>
      <protection hidden="1"/>
    </xf>
    <xf numFmtId="0" fontId="3" fillId="8" borderId="0" xfId="0" applyFont="1" applyFill="1" applyProtection="1">
      <protection hidden="1"/>
    </xf>
    <xf numFmtId="164" fontId="2" fillId="8" borderId="0" xfId="0" applyNumberFormat="1" applyFont="1" applyFill="1" applyAlignment="1" applyProtection="1">
      <alignment vertical="top"/>
      <protection hidden="1"/>
    </xf>
    <xf numFmtId="164" fontId="7" fillId="8" borderId="0" xfId="0" applyNumberFormat="1" applyFont="1" applyFill="1" applyAlignment="1" applyProtection="1">
      <alignment horizontal="center" vertical="center" wrapText="1"/>
      <protection hidden="1"/>
    </xf>
    <xf numFmtId="164" fontId="2" fillId="0" borderId="0" xfId="0" applyNumberFormat="1" applyFont="1" applyAlignment="1" applyProtection="1">
      <alignment horizontal="left" vertical="center" wrapText="1"/>
      <protection hidden="1"/>
    </xf>
    <xf numFmtId="166" fontId="7" fillId="3" borderId="0" xfId="1" applyNumberFormat="1" applyFont="1" applyFill="1" applyBorder="1" applyAlignment="1" applyProtection="1">
      <alignment vertical="center" wrapText="1"/>
      <protection hidden="1"/>
    </xf>
    <xf numFmtId="165" fontId="7" fillId="3" borderId="0" xfId="1" applyNumberFormat="1" applyFont="1" applyFill="1" applyBorder="1" applyAlignment="1" applyProtection="1">
      <alignment vertical="center" wrapText="1"/>
      <protection hidden="1"/>
    </xf>
    <xf numFmtId="164" fontId="7" fillId="8" borderId="0" xfId="0" applyNumberFormat="1" applyFont="1" applyFill="1" applyAlignment="1" applyProtection="1">
      <alignment horizontal="center" vertical="top" wrapText="1"/>
      <protection hidden="1"/>
    </xf>
    <xf numFmtId="166" fontId="2" fillId="8" borderId="0" xfId="0" applyNumberFormat="1" applyFont="1" applyFill="1" applyAlignment="1" applyProtection="1">
      <alignment horizontal="center" vertical="center" wrapText="1"/>
      <protection hidden="1"/>
    </xf>
    <xf numFmtId="164" fontId="4" fillId="8" borderId="0" xfId="0" applyNumberFormat="1" applyFont="1" applyFill="1" applyAlignment="1" applyProtection="1">
      <alignment vertical="center" wrapText="1"/>
      <protection hidden="1"/>
    </xf>
    <xf numFmtId="165" fontId="7" fillId="5" borderId="1" xfId="1" applyNumberFormat="1" applyFont="1" applyFill="1" applyBorder="1" applyAlignment="1" applyProtection="1">
      <alignment vertical="center" wrapText="1"/>
      <protection hidden="1"/>
    </xf>
    <xf numFmtId="167" fontId="13" fillId="0" borderId="1" xfId="1" applyNumberFormat="1" applyFont="1" applyBorder="1" applyAlignment="1" applyProtection="1">
      <alignment vertical="center" wrapText="1"/>
      <protection hidden="1"/>
    </xf>
    <xf numFmtId="167" fontId="7" fillId="0" borderId="1" xfId="1" applyNumberFormat="1" applyFont="1" applyFill="1" applyBorder="1" applyAlignment="1" applyProtection="1">
      <alignment vertical="center" wrapText="1"/>
      <protection hidden="1"/>
    </xf>
    <xf numFmtId="167" fontId="7" fillId="3" borderId="1" xfId="1" applyNumberFormat="1" applyFont="1" applyFill="1" applyBorder="1" applyAlignment="1" applyProtection="1">
      <alignment vertical="center" wrapText="1"/>
      <protection hidden="1"/>
    </xf>
    <xf numFmtId="3" fontId="2" fillId="8" borderId="0" xfId="0" applyNumberFormat="1" applyFont="1" applyFill="1" applyAlignment="1" applyProtection="1">
      <alignment vertical="center" wrapText="1"/>
      <protection hidden="1"/>
    </xf>
    <xf numFmtId="3" fontId="4" fillId="8" borderId="0" xfId="0" applyNumberFormat="1" applyFont="1" applyFill="1" applyAlignment="1" applyProtection="1">
      <alignment vertical="center" wrapText="1"/>
      <protection hidden="1"/>
    </xf>
    <xf numFmtId="165" fontId="7" fillId="8" borderId="0" xfId="1" applyNumberFormat="1" applyFont="1" applyFill="1" applyBorder="1" applyAlignment="1" applyProtection="1">
      <alignment vertical="center" wrapText="1"/>
      <protection hidden="1"/>
    </xf>
    <xf numFmtId="3" fontId="7" fillId="8" borderId="0" xfId="0" applyNumberFormat="1" applyFont="1" applyFill="1" applyAlignment="1" applyProtection="1">
      <alignment vertical="center" wrapText="1"/>
      <protection hidden="1"/>
    </xf>
    <xf numFmtId="164" fontId="7" fillId="8" borderId="0" xfId="0" applyNumberFormat="1" applyFont="1" applyFill="1" applyAlignment="1" applyProtection="1">
      <alignment vertical="top" wrapText="1"/>
      <protection hidden="1"/>
    </xf>
    <xf numFmtId="164" fontId="7" fillId="8" borderId="0" xfId="0" applyNumberFormat="1" applyFont="1" applyFill="1" applyAlignment="1" applyProtection="1">
      <alignment vertical="center" wrapText="1"/>
      <protection hidden="1"/>
    </xf>
    <xf numFmtId="164" fontId="2" fillId="8" borderId="0" xfId="0" applyNumberFormat="1" applyFont="1" applyFill="1" applyAlignment="1" applyProtection="1">
      <alignment horizontal="left" vertical="center" wrapText="1"/>
      <protection hidden="1"/>
    </xf>
    <xf numFmtId="167" fontId="7" fillId="0" borderId="2" xfId="1" applyNumberFormat="1" applyFont="1" applyFill="1" applyBorder="1" applyAlignment="1" applyProtection="1">
      <alignment vertical="center" wrapText="1"/>
      <protection hidden="1"/>
    </xf>
    <xf numFmtId="165" fontId="2" fillId="5" borderId="8" xfId="1" applyNumberFormat="1" applyFont="1" applyFill="1" applyBorder="1" applyAlignment="1" applyProtection="1">
      <alignment vertical="center"/>
      <protection hidden="1"/>
    </xf>
    <xf numFmtId="165" fontId="2" fillId="5" borderId="9" xfId="1" applyNumberFormat="1" applyFont="1" applyFill="1" applyBorder="1" applyAlignment="1" applyProtection="1">
      <alignment vertical="center"/>
      <protection hidden="1"/>
    </xf>
    <xf numFmtId="165" fontId="2" fillId="5" borderId="7" xfId="1" applyNumberFormat="1" applyFont="1" applyFill="1" applyBorder="1" applyAlignment="1" applyProtection="1">
      <alignment vertical="center"/>
      <protection hidden="1"/>
    </xf>
    <xf numFmtId="165" fontId="2" fillId="5" borderId="5" xfId="1" applyNumberFormat="1" applyFont="1" applyFill="1" applyBorder="1" applyAlignment="1" applyProtection="1">
      <alignment vertical="center"/>
      <protection hidden="1"/>
    </xf>
    <xf numFmtId="165" fontId="2" fillId="5" borderId="11" xfId="1" applyNumberFormat="1" applyFont="1" applyFill="1" applyBorder="1" applyAlignment="1" applyProtection="1">
      <alignment vertical="center"/>
      <protection hidden="1"/>
    </xf>
    <xf numFmtId="167" fontId="7" fillId="3" borderId="6" xfId="1" applyNumberFormat="1" applyFont="1" applyFill="1" applyBorder="1" applyAlignment="1" applyProtection="1">
      <alignment vertical="center" wrapText="1"/>
      <protection hidden="1"/>
    </xf>
    <xf numFmtId="166" fontId="2" fillId="3" borderId="1" xfId="1" applyNumberFormat="1" applyFont="1" applyFill="1" applyBorder="1" applyAlignment="1" applyProtection="1">
      <alignment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166" fontId="2" fillId="6" borderId="1" xfId="1" applyNumberFormat="1" applyFont="1" applyFill="1" applyBorder="1" applyAlignment="1" applyProtection="1">
      <alignment vertical="center" wrapText="1"/>
      <protection hidden="1"/>
    </xf>
    <xf numFmtId="166" fontId="14" fillId="6" borderId="1" xfId="1" applyNumberFormat="1" applyFont="1" applyFill="1" applyBorder="1" applyAlignment="1" applyProtection="1">
      <alignment vertical="center" wrapText="1"/>
      <protection hidden="1"/>
    </xf>
    <xf numFmtId="49" fontId="7" fillId="0" borderId="1" xfId="0" applyNumberFormat="1" applyFont="1" applyBorder="1" applyAlignment="1" applyProtection="1">
      <alignment horizontal="right" vertical="center" wrapText="1"/>
      <protection hidden="1"/>
    </xf>
    <xf numFmtId="49" fontId="2" fillId="0" borderId="1" xfId="0" applyNumberFormat="1" applyFont="1" applyBorder="1" applyAlignment="1" applyProtection="1">
      <alignment horizontal="right" vertical="center" wrapText="1"/>
      <protection hidden="1"/>
    </xf>
    <xf numFmtId="49" fontId="7" fillId="0" borderId="1" xfId="0" applyNumberFormat="1" applyFont="1" applyBorder="1" applyAlignment="1" applyProtection="1">
      <alignment horizontal="right" vertical="top" wrapText="1"/>
      <protection hidden="1"/>
    </xf>
    <xf numFmtId="49" fontId="2" fillId="0" borderId="1" xfId="0" applyNumberFormat="1" applyFont="1" applyBorder="1" applyAlignment="1" applyProtection="1">
      <alignment horizontal="right" vertical="top" wrapText="1"/>
      <protection hidden="1"/>
    </xf>
    <xf numFmtId="49" fontId="7" fillId="5" borderId="1" xfId="0" applyNumberFormat="1" applyFont="1" applyFill="1" applyBorder="1" applyAlignment="1" applyProtection="1">
      <alignment horizontal="left" vertical="center" wrapText="1"/>
      <protection hidden="1"/>
    </xf>
    <xf numFmtId="49" fontId="7" fillId="5" borderId="1" xfId="0" applyNumberFormat="1" applyFont="1" applyFill="1" applyBorder="1" applyAlignment="1" applyProtection="1">
      <alignment vertical="center" wrapText="1"/>
      <protection hidden="1"/>
    </xf>
    <xf numFmtId="49" fontId="7" fillId="5" borderId="1" xfId="0" applyNumberFormat="1" applyFont="1" applyFill="1" applyBorder="1" applyAlignment="1" applyProtection="1">
      <alignment horizontal="center" vertical="center" wrapText="1"/>
      <protection hidden="1"/>
    </xf>
    <xf numFmtId="49" fontId="14" fillId="6" borderId="1" xfId="0" applyNumberFormat="1" applyFont="1" applyFill="1" applyBorder="1" applyAlignment="1" applyProtection="1">
      <alignment horizontal="left" vertical="center" wrapText="1"/>
      <protection hidden="1"/>
    </xf>
    <xf numFmtId="49" fontId="7" fillId="10" borderId="1" xfId="0" applyNumberFormat="1" applyFont="1" applyFill="1" applyBorder="1" applyAlignment="1" applyProtection="1">
      <alignment horizontal="left" vertical="center" wrapText="1"/>
      <protection hidden="1"/>
    </xf>
    <xf numFmtId="49" fontId="2" fillId="6" borderId="1" xfId="0" applyNumberFormat="1" applyFont="1" applyFill="1" applyBorder="1" applyAlignment="1" applyProtection="1">
      <alignment horizontal="left" vertical="center" wrapText="1"/>
      <protection hidden="1"/>
    </xf>
    <xf numFmtId="49" fontId="7" fillId="0" borderId="1" xfId="0" applyNumberFormat="1" applyFont="1" applyBorder="1" applyAlignment="1" applyProtection="1">
      <alignment horizontal="center" vertical="center" wrapText="1"/>
      <protection hidden="1"/>
    </xf>
    <xf numFmtId="49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6" borderId="4" xfId="1" applyNumberFormat="1" applyFont="1" applyFill="1" applyBorder="1" applyAlignment="1" applyProtection="1">
      <alignment vertical="center" wrapText="1"/>
      <protection hidden="1"/>
    </xf>
    <xf numFmtId="49" fontId="7" fillId="7" borderId="1" xfId="0" applyNumberFormat="1" applyFont="1" applyFill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7" fillId="2" borderId="1" xfId="0" applyNumberFormat="1" applyFont="1" applyFill="1" applyBorder="1" applyAlignment="1" applyProtection="1">
      <alignment horizontal="left" vertical="center" wrapText="1"/>
      <protection hidden="1"/>
    </xf>
    <xf numFmtId="49" fontId="11" fillId="9" borderId="1" xfId="0" applyNumberFormat="1" applyFont="1" applyFill="1" applyBorder="1" applyAlignment="1" applyProtection="1">
      <alignment vertical="center" wrapText="1"/>
      <protection hidden="1"/>
    </xf>
    <xf numFmtId="49" fontId="6" fillId="9" borderId="1" xfId="0" applyNumberFormat="1" applyFont="1" applyFill="1" applyBorder="1" applyAlignment="1" applyProtection="1">
      <alignment vertical="center" wrapText="1"/>
      <protection hidden="1"/>
    </xf>
    <xf numFmtId="49" fontId="15" fillId="9" borderId="1" xfId="0" applyNumberFormat="1" applyFont="1" applyFill="1" applyBorder="1" applyAlignment="1" applyProtection="1">
      <alignment vertical="center" wrapText="1"/>
      <protection hidden="1"/>
    </xf>
    <xf numFmtId="166" fontId="2" fillId="0" borderId="1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1" xfId="1" applyNumberFormat="1" applyFont="1" applyBorder="1" applyAlignment="1" applyProtection="1">
      <alignment horizontal="left" vertical="center" wrapText="1"/>
      <protection locked="0"/>
    </xf>
    <xf numFmtId="166" fontId="2" fillId="0" borderId="1" xfId="0" applyNumberFormat="1" applyFont="1" applyBorder="1" applyAlignment="1" applyProtection="1">
      <alignment horizontal="right" vertical="center" wrapText="1"/>
      <protection locked="0"/>
    </xf>
    <xf numFmtId="167" fontId="2" fillId="6" borderId="2" xfId="1" applyNumberFormat="1" applyFont="1" applyFill="1" applyBorder="1" applyAlignment="1" applyProtection="1">
      <alignment vertical="center" wrapText="1"/>
      <protection hidden="1"/>
    </xf>
    <xf numFmtId="167" fontId="2" fillId="0" borderId="2" xfId="1" applyNumberFormat="1" applyFont="1" applyFill="1" applyBorder="1" applyAlignment="1" applyProtection="1">
      <alignment horizontal="right" vertical="center" wrapText="1"/>
      <protection locked="0"/>
    </xf>
    <xf numFmtId="49" fontId="2" fillId="3" borderId="4" xfId="1" applyNumberFormat="1" applyFont="1" applyFill="1" applyBorder="1" applyAlignment="1" applyProtection="1">
      <alignment horizontal="left" vertical="center" wrapText="1"/>
      <protection locked="0"/>
    </xf>
    <xf numFmtId="167" fontId="7" fillId="0" borderId="1" xfId="1" applyNumberFormat="1" applyFont="1" applyFill="1" applyBorder="1" applyAlignment="1" applyProtection="1">
      <alignment horizontal="right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locked="0"/>
    </xf>
    <xf numFmtId="49" fontId="2" fillId="8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1" xfId="1" applyNumberFormat="1" applyFont="1" applyFill="1" applyBorder="1" applyAlignment="1" applyProtection="1">
      <alignment horizontal="left" vertical="center" wrapText="1"/>
      <protection locked="0"/>
    </xf>
    <xf numFmtId="168" fontId="2" fillId="0" borderId="1" xfId="1" applyNumberFormat="1" applyFont="1" applyFill="1" applyBorder="1" applyAlignment="1" applyProtection="1">
      <alignment horizontal="right" vertical="center" wrapText="1"/>
      <protection locked="0"/>
    </xf>
    <xf numFmtId="168" fontId="2" fillId="0" borderId="1" xfId="1" applyNumberFormat="1" applyFont="1" applyBorder="1" applyAlignment="1" applyProtection="1">
      <alignment horizontal="right" vertical="center" wrapText="1"/>
      <protection locked="0"/>
    </xf>
    <xf numFmtId="168" fontId="2" fillId="4" borderId="1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14" fillId="6" borderId="2" xfId="0" applyNumberFormat="1" applyFont="1" applyFill="1" applyBorder="1" applyAlignment="1" applyProtection="1">
      <alignment horizontal="left" vertical="center" wrapText="1"/>
      <protection hidden="1"/>
    </xf>
    <xf numFmtId="49" fontId="2" fillId="6" borderId="3" xfId="0" applyNumberFormat="1" applyFont="1" applyFill="1" applyBorder="1" applyAlignment="1" applyProtection="1">
      <alignment horizontal="left" vertical="center" wrapText="1"/>
      <protection hidden="1"/>
    </xf>
    <xf numFmtId="49" fontId="2" fillId="6" borderId="4" xfId="0" applyNumberFormat="1" applyFont="1" applyFill="1" applyBorder="1" applyAlignment="1" applyProtection="1">
      <alignment horizontal="left" vertical="center" wrapText="1"/>
      <protection hidden="1"/>
    </xf>
    <xf numFmtId="49" fontId="7" fillId="0" borderId="2" xfId="0" applyNumberFormat="1" applyFont="1" applyBorder="1" applyAlignment="1" applyProtection="1">
      <alignment horizontal="left" vertical="center" wrapText="1"/>
      <protection hidden="1"/>
    </xf>
    <xf numFmtId="49" fontId="7" fillId="0" borderId="3" xfId="0" applyNumberFormat="1" applyFont="1" applyBorder="1" applyAlignment="1" applyProtection="1">
      <alignment horizontal="left" vertical="center" wrapText="1"/>
      <protection hidden="1"/>
    </xf>
    <xf numFmtId="49" fontId="7" fillId="0" borderId="4" xfId="0" applyNumberFormat="1" applyFont="1" applyBorder="1" applyAlignment="1" applyProtection="1">
      <alignment horizontal="left" vertical="center" wrapText="1"/>
      <protection hidden="1"/>
    </xf>
    <xf numFmtId="49" fontId="8" fillId="9" borderId="1" xfId="0" applyNumberFormat="1" applyFont="1" applyFill="1" applyBorder="1" applyAlignment="1" applyProtection="1">
      <alignment horizontal="left" vertical="center" wrapText="1"/>
      <protection hidden="1"/>
    </xf>
    <xf numFmtId="49" fontId="7" fillId="2" borderId="2" xfId="0" applyNumberFormat="1" applyFont="1" applyFill="1" applyBorder="1" applyAlignment="1" applyProtection="1">
      <alignment horizontal="left" vertical="top" wrapText="1"/>
      <protection hidden="1"/>
    </xf>
    <xf numFmtId="49" fontId="7" fillId="2" borderId="3" xfId="0" applyNumberFormat="1" applyFont="1" applyFill="1" applyBorder="1" applyAlignment="1" applyProtection="1">
      <alignment horizontal="left" vertical="top" wrapText="1"/>
      <protection hidden="1"/>
    </xf>
    <xf numFmtId="49" fontId="7" fillId="2" borderId="4" xfId="0" applyNumberFormat="1" applyFont="1" applyFill="1" applyBorder="1" applyAlignment="1" applyProtection="1">
      <alignment horizontal="left" vertical="top" wrapText="1"/>
      <protection hidden="1"/>
    </xf>
    <xf numFmtId="49" fontId="7" fillId="10" borderId="1" xfId="0" applyNumberFormat="1" applyFont="1" applyFill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165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vertical="center" wrapText="1"/>
      <protection hidden="1"/>
    </xf>
    <xf numFmtId="49" fontId="7" fillId="5" borderId="1" xfId="0" applyNumberFormat="1" applyFont="1" applyFill="1" applyBorder="1" applyAlignment="1" applyProtection="1">
      <alignment horizontal="left" vertical="center" wrapText="1"/>
      <protection hidden="1"/>
    </xf>
    <xf numFmtId="49" fontId="7" fillId="5" borderId="5" xfId="0" applyNumberFormat="1" applyFont="1" applyFill="1" applyBorder="1" applyAlignment="1" applyProtection="1">
      <alignment horizontal="left" vertical="center" wrapText="1"/>
      <protection hidden="1"/>
    </xf>
    <xf numFmtId="49" fontId="6" fillId="9" borderId="1" xfId="0" applyNumberFormat="1" applyFont="1" applyFill="1" applyBorder="1" applyAlignment="1" applyProtection="1">
      <alignment horizontal="left" vertical="center" wrapText="1"/>
      <protection hidden="1"/>
    </xf>
    <xf numFmtId="49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8" borderId="1" xfId="0" applyNumberFormat="1" applyFont="1" applyFill="1" applyBorder="1" applyAlignment="1" applyProtection="1">
      <alignment horizontal="center" vertical="top" wrapText="1"/>
      <protection hidden="1"/>
    </xf>
    <xf numFmtId="49" fontId="7" fillId="0" borderId="1" xfId="0" applyNumberFormat="1" applyFont="1" applyBorder="1" applyAlignment="1" applyProtection="1">
      <alignment horizontal="center" vertical="center" wrapText="1"/>
      <protection hidden="1"/>
    </xf>
    <xf numFmtId="49" fontId="2" fillId="5" borderId="1" xfId="0" applyNumberFormat="1" applyFont="1" applyFill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top" wrapText="1"/>
      <protection hidden="1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5" fillId="9" borderId="2" xfId="0" applyNumberFormat="1" applyFont="1" applyFill="1" applyBorder="1" applyAlignment="1" applyProtection="1">
      <alignment horizontal="center" vertical="center" wrapText="1"/>
      <protection hidden="1"/>
    </xf>
    <xf numFmtId="49" fontId="5" fillId="9" borderId="3" xfId="0" applyNumberFormat="1" applyFont="1" applyFill="1" applyBorder="1" applyAlignment="1" applyProtection="1">
      <alignment horizontal="center" vertical="center" wrapText="1"/>
      <protection hidden="1"/>
    </xf>
    <xf numFmtId="49" fontId="5" fillId="9" borderId="4" xfId="0" applyNumberFormat="1" applyFont="1" applyFill="1" applyBorder="1" applyAlignment="1" applyProtection="1">
      <alignment horizontal="center" vertical="center" wrapText="1"/>
      <protection hidden="1"/>
    </xf>
    <xf numFmtId="49" fontId="14" fillId="6" borderId="1" xfId="0" applyNumberFormat="1" applyFont="1" applyFill="1" applyBorder="1" applyAlignment="1" applyProtection="1">
      <alignment horizontal="left" vertical="center" wrapText="1"/>
      <protection hidden="1"/>
    </xf>
    <xf numFmtId="49" fontId="9" fillId="0" borderId="9" xfId="0" applyNumberFormat="1" applyFont="1" applyBorder="1" applyAlignment="1" applyProtection="1">
      <alignment horizontal="center" vertical="center" wrapText="1"/>
      <protection hidden="1"/>
    </xf>
    <xf numFmtId="49" fontId="9" fillId="0" borderId="0" xfId="0" applyNumberFormat="1" applyFont="1" applyAlignment="1" applyProtection="1">
      <alignment horizontal="center" vertical="center" wrapText="1"/>
      <protection hidden="1"/>
    </xf>
    <xf numFmtId="49" fontId="9" fillId="0" borderId="10" xfId="0" applyNumberFormat="1" applyFont="1" applyBorder="1" applyAlignment="1" applyProtection="1">
      <alignment horizontal="center" vertical="center" wrapText="1"/>
      <protection hidden="1"/>
    </xf>
    <xf numFmtId="49" fontId="2" fillId="6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6" borderId="3" xfId="1" applyNumberFormat="1" applyFont="1" applyFill="1" applyBorder="1" applyAlignment="1" applyProtection="1">
      <alignment horizontal="center" vertical="center" wrapText="1"/>
      <protection hidden="1"/>
    </xf>
    <xf numFmtId="49" fontId="2" fillId="6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8" borderId="1" xfId="1" applyNumberFormat="1" applyFont="1" applyFill="1" applyBorder="1" applyAlignment="1" applyProtection="1">
      <alignment horizontal="right" vertical="center" wrapText="1"/>
      <protection locked="0"/>
    </xf>
    <xf numFmtId="49" fontId="2" fillId="8" borderId="1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4024"/>
      <color rgb="FF4D4D4D"/>
      <color rgb="FFFF9C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danceadmissions@banffcentre.ca?subject=Accessibility%20Request%20-%20Dance" TargetMode="External"/><Relationship Id="rId2" Type="http://schemas.openxmlformats.org/officeDocument/2006/relationships/hyperlink" Target="mailto:danceadmissions@banffcentre.ca?subject=Dance%20Budget%20Planning%20Query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1</xdr:row>
      <xdr:rowOff>66676</xdr:rowOff>
    </xdr:from>
    <xdr:to>
      <xdr:col>10</xdr:col>
      <xdr:colOff>342900</xdr:colOff>
      <xdr:row>8</xdr:row>
      <xdr:rowOff>20750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EF3F2E-05B6-D647-34FA-0958B082C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700" y="247651"/>
          <a:ext cx="2428875" cy="1363774"/>
        </a:xfrm>
        <a:prstGeom prst="rect">
          <a:avLst/>
        </a:prstGeom>
      </xdr:spPr>
    </xdr:pic>
    <xdr:clientData/>
  </xdr:twoCellAnchor>
  <xdr:twoCellAnchor>
    <xdr:from>
      <xdr:col>6</xdr:col>
      <xdr:colOff>285750</xdr:colOff>
      <xdr:row>9</xdr:row>
      <xdr:rowOff>95251</xdr:rowOff>
    </xdr:from>
    <xdr:to>
      <xdr:col>11</xdr:col>
      <xdr:colOff>333375</xdr:colOff>
      <xdr:row>31</xdr:row>
      <xdr:rowOff>104775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ABC3731-A02E-4356-06C8-5C82DD719150}"/>
            </a:ext>
          </a:extLst>
        </xdr:cNvPr>
        <xdr:cNvSpPr txBox="1"/>
      </xdr:nvSpPr>
      <xdr:spPr>
        <a:xfrm>
          <a:off x="11249025" y="1876426"/>
          <a:ext cx="3095625" cy="4962524"/>
        </a:xfrm>
        <a:prstGeom prst="rect">
          <a:avLst/>
        </a:prstGeom>
        <a:solidFill>
          <a:schemeClr val="lt1"/>
        </a:solidFill>
        <a:ln w="28575" cmpd="sng">
          <a:solidFill>
            <a:srgbClr val="4D4D4D"/>
          </a:solidFill>
          <a:extLst>
            <a:ext uri="{C807C97D-BFC1-408E-A445-0C87EB9F89A2}">
              <ask:lineSketchStyleProps xmlns:ask="http://schemas.microsoft.com/office/drawing/2018/sketchyshapes" sd="981765707">
                <a:custGeom>
                  <a:avLst/>
                  <a:gdLst>
                    <a:gd name="connsiteX0" fmla="*/ 0 w 3095625"/>
                    <a:gd name="connsiteY0" fmla="*/ 0 h 5334000"/>
                    <a:gd name="connsiteX1" fmla="*/ 577850 w 3095625"/>
                    <a:gd name="connsiteY1" fmla="*/ 0 h 5334000"/>
                    <a:gd name="connsiteX2" fmla="*/ 1000919 w 3095625"/>
                    <a:gd name="connsiteY2" fmla="*/ 0 h 5334000"/>
                    <a:gd name="connsiteX3" fmla="*/ 1454944 w 3095625"/>
                    <a:gd name="connsiteY3" fmla="*/ 0 h 5334000"/>
                    <a:gd name="connsiteX4" fmla="*/ 1970881 w 3095625"/>
                    <a:gd name="connsiteY4" fmla="*/ 0 h 5334000"/>
                    <a:gd name="connsiteX5" fmla="*/ 2455862 w 3095625"/>
                    <a:gd name="connsiteY5" fmla="*/ 0 h 5334000"/>
                    <a:gd name="connsiteX6" fmla="*/ 3095625 w 3095625"/>
                    <a:gd name="connsiteY6" fmla="*/ 0 h 5334000"/>
                    <a:gd name="connsiteX7" fmla="*/ 3095625 w 3095625"/>
                    <a:gd name="connsiteY7" fmla="*/ 485987 h 5334000"/>
                    <a:gd name="connsiteX8" fmla="*/ 3095625 w 3095625"/>
                    <a:gd name="connsiteY8" fmla="*/ 1131993 h 5334000"/>
                    <a:gd name="connsiteX9" fmla="*/ 3095625 w 3095625"/>
                    <a:gd name="connsiteY9" fmla="*/ 1671320 h 5334000"/>
                    <a:gd name="connsiteX10" fmla="*/ 3095625 w 3095625"/>
                    <a:gd name="connsiteY10" fmla="*/ 2157307 h 5334000"/>
                    <a:gd name="connsiteX11" fmla="*/ 3095625 w 3095625"/>
                    <a:gd name="connsiteY11" fmla="*/ 2856653 h 5334000"/>
                    <a:gd name="connsiteX12" fmla="*/ 3095625 w 3095625"/>
                    <a:gd name="connsiteY12" fmla="*/ 3342640 h 5334000"/>
                    <a:gd name="connsiteX13" fmla="*/ 3095625 w 3095625"/>
                    <a:gd name="connsiteY13" fmla="*/ 3828627 h 5334000"/>
                    <a:gd name="connsiteX14" fmla="*/ 3095625 w 3095625"/>
                    <a:gd name="connsiteY14" fmla="*/ 4421293 h 5334000"/>
                    <a:gd name="connsiteX15" fmla="*/ 3095625 w 3095625"/>
                    <a:gd name="connsiteY15" fmla="*/ 5334000 h 5334000"/>
                    <a:gd name="connsiteX16" fmla="*/ 2548731 w 3095625"/>
                    <a:gd name="connsiteY16" fmla="*/ 5334000 h 5334000"/>
                    <a:gd name="connsiteX17" fmla="*/ 2032794 w 3095625"/>
                    <a:gd name="connsiteY17" fmla="*/ 5334000 h 5334000"/>
                    <a:gd name="connsiteX18" fmla="*/ 1454944 w 3095625"/>
                    <a:gd name="connsiteY18" fmla="*/ 5334000 h 5334000"/>
                    <a:gd name="connsiteX19" fmla="*/ 877094 w 3095625"/>
                    <a:gd name="connsiteY19" fmla="*/ 5334000 h 5334000"/>
                    <a:gd name="connsiteX20" fmla="*/ 0 w 3095625"/>
                    <a:gd name="connsiteY20" fmla="*/ 5334000 h 5334000"/>
                    <a:gd name="connsiteX21" fmla="*/ 0 w 3095625"/>
                    <a:gd name="connsiteY21" fmla="*/ 4901353 h 5334000"/>
                    <a:gd name="connsiteX22" fmla="*/ 0 w 3095625"/>
                    <a:gd name="connsiteY22" fmla="*/ 4362027 h 5334000"/>
                    <a:gd name="connsiteX23" fmla="*/ 0 w 3095625"/>
                    <a:gd name="connsiteY23" fmla="*/ 3716020 h 5334000"/>
                    <a:gd name="connsiteX24" fmla="*/ 0 w 3095625"/>
                    <a:gd name="connsiteY24" fmla="*/ 3016673 h 5334000"/>
                    <a:gd name="connsiteX25" fmla="*/ 0 w 3095625"/>
                    <a:gd name="connsiteY25" fmla="*/ 2317327 h 5334000"/>
                    <a:gd name="connsiteX26" fmla="*/ 0 w 3095625"/>
                    <a:gd name="connsiteY26" fmla="*/ 1831340 h 5334000"/>
                    <a:gd name="connsiteX27" fmla="*/ 0 w 3095625"/>
                    <a:gd name="connsiteY27" fmla="*/ 1398693 h 5334000"/>
                    <a:gd name="connsiteX28" fmla="*/ 0 w 3095625"/>
                    <a:gd name="connsiteY28" fmla="*/ 912707 h 5334000"/>
                    <a:gd name="connsiteX29" fmla="*/ 0 w 3095625"/>
                    <a:gd name="connsiteY29" fmla="*/ 0 h 53340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</a:cxnLst>
                  <a:rect l="l" t="t" r="r" b="b"/>
                  <a:pathLst>
                    <a:path w="3095625" h="5334000" fill="none" extrusionOk="0">
                      <a:moveTo>
                        <a:pt x="0" y="0"/>
                      </a:moveTo>
                      <a:cubicBezTo>
                        <a:pt x="149709" y="-67435"/>
                        <a:pt x="324421" y="9033"/>
                        <a:pt x="577850" y="0"/>
                      </a:cubicBezTo>
                      <a:cubicBezTo>
                        <a:pt x="831279" y="-9033"/>
                        <a:pt x="902598" y="13212"/>
                        <a:pt x="1000919" y="0"/>
                      </a:cubicBezTo>
                      <a:cubicBezTo>
                        <a:pt x="1099240" y="-13212"/>
                        <a:pt x="1308388" y="12713"/>
                        <a:pt x="1454944" y="0"/>
                      </a:cubicBezTo>
                      <a:cubicBezTo>
                        <a:pt x="1601500" y="-12713"/>
                        <a:pt x="1790732" y="1727"/>
                        <a:pt x="1970881" y="0"/>
                      </a:cubicBezTo>
                      <a:cubicBezTo>
                        <a:pt x="2151030" y="-1727"/>
                        <a:pt x="2323339" y="22830"/>
                        <a:pt x="2455862" y="0"/>
                      </a:cubicBezTo>
                      <a:cubicBezTo>
                        <a:pt x="2588385" y="-22830"/>
                        <a:pt x="2873673" y="20416"/>
                        <a:pt x="3095625" y="0"/>
                      </a:cubicBezTo>
                      <a:cubicBezTo>
                        <a:pt x="3125999" y="229704"/>
                        <a:pt x="3081159" y="272491"/>
                        <a:pt x="3095625" y="485987"/>
                      </a:cubicBezTo>
                      <a:cubicBezTo>
                        <a:pt x="3110091" y="699483"/>
                        <a:pt x="3020628" y="970821"/>
                        <a:pt x="3095625" y="1131993"/>
                      </a:cubicBezTo>
                      <a:cubicBezTo>
                        <a:pt x="3170622" y="1293165"/>
                        <a:pt x="3085983" y="1446668"/>
                        <a:pt x="3095625" y="1671320"/>
                      </a:cubicBezTo>
                      <a:cubicBezTo>
                        <a:pt x="3105267" y="1895972"/>
                        <a:pt x="3046654" y="1986832"/>
                        <a:pt x="3095625" y="2157307"/>
                      </a:cubicBezTo>
                      <a:cubicBezTo>
                        <a:pt x="3144596" y="2327782"/>
                        <a:pt x="3013587" y="2638826"/>
                        <a:pt x="3095625" y="2856653"/>
                      </a:cubicBezTo>
                      <a:cubicBezTo>
                        <a:pt x="3177663" y="3074480"/>
                        <a:pt x="3063797" y="3175337"/>
                        <a:pt x="3095625" y="3342640"/>
                      </a:cubicBezTo>
                      <a:cubicBezTo>
                        <a:pt x="3127453" y="3509943"/>
                        <a:pt x="3054318" y="3600430"/>
                        <a:pt x="3095625" y="3828627"/>
                      </a:cubicBezTo>
                      <a:cubicBezTo>
                        <a:pt x="3136932" y="4056824"/>
                        <a:pt x="3027191" y="4282394"/>
                        <a:pt x="3095625" y="4421293"/>
                      </a:cubicBezTo>
                      <a:cubicBezTo>
                        <a:pt x="3164059" y="4560192"/>
                        <a:pt x="3068232" y="5110361"/>
                        <a:pt x="3095625" y="5334000"/>
                      </a:cubicBezTo>
                      <a:cubicBezTo>
                        <a:pt x="2824726" y="5377515"/>
                        <a:pt x="2804976" y="5268650"/>
                        <a:pt x="2548731" y="5334000"/>
                      </a:cubicBezTo>
                      <a:cubicBezTo>
                        <a:pt x="2292486" y="5399350"/>
                        <a:pt x="2269539" y="5318068"/>
                        <a:pt x="2032794" y="5334000"/>
                      </a:cubicBezTo>
                      <a:cubicBezTo>
                        <a:pt x="1796049" y="5349932"/>
                        <a:pt x="1585816" y="5281521"/>
                        <a:pt x="1454944" y="5334000"/>
                      </a:cubicBezTo>
                      <a:cubicBezTo>
                        <a:pt x="1324072" y="5386479"/>
                        <a:pt x="1125026" y="5285150"/>
                        <a:pt x="877094" y="5334000"/>
                      </a:cubicBezTo>
                      <a:cubicBezTo>
                        <a:pt x="629162" y="5382850"/>
                        <a:pt x="416876" y="5271024"/>
                        <a:pt x="0" y="5334000"/>
                      </a:cubicBezTo>
                      <a:cubicBezTo>
                        <a:pt x="-26900" y="5177435"/>
                        <a:pt x="9460" y="5042606"/>
                        <a:pt x="0" y="4901353"/>
                      </a:cubicBezTo>
                      <a:cubicBezTo>
                        <a:pt x="-9460" y="4760100"/>
                        <a:pt x="2308" y="4618410"/>
                        <a:pt x="0" y="4362027"/>
                      </a:cubicBezTo>
                      <a:cubicBezTo>
                        <a:pt x="-2308" y="4105644"/>
                        <a:pt x="60345" y="3994253"/>
                        <a:pt x="0" y="3716020"/>
                      </a:cubicBezTo>
                      <a:cubicBezTo>
                        <a:pt x="-60345" y="3437787"/>
                        <a:pt x="78166" y="3236610"/>
                        <a:pt x="0" y="3016673"/>
                      </a:cubicBezTo>
                      <a:cubicBezTo>
                        <a:pt x="-78166" y="2796736"/>
                        <a:pt x="3967" y="2524720"/>
                        <a:pt x="0" y="2317327"/>
                      </a:cubicBezTo>
                      <a:cubicBezTo>
                        <a:pt x="-3967" y="2109934"/>
                        <a:pt x="44589" y="1994042"/>
                        <a:pt x="0" y="1831340"/>
                      </a:cubicBezTo>
                      <a:cubicBezTo>
                        <a:pt x="-44589" y="1668638"/>
                        <a:pt x="15639" y="1516324"/>
                        <a:pt x="0" y="1398693"/>
                      </a:cubicBezTo>
                      <a:cubicBezTo>
                        <a:pt x="-15639" y="1281062"/>
                        <a:pt x="54848" y="1033112"/>
                        <a:pt x="0" y="912707"/>
                      </a:cubicBezTo>
                      <a:cubicBezTo>
                        <a:pt x="-54848" y="792302"/>
                        <a:pt x="40832" y="209100"/>
                        <a:pt x="0" y="0"/>
                      </a:cubicBezTo>
                      <a:close/>
                    </a:path>
                    <a:path w="3095625" h="5334000" stroke="0" extrusionOk="0">
                      <a:moveTo>
                        <a:pt x="0" y="0"/>
                      </a:moveTo>
                      <a:cubicBezTo>
                        <a:pt x="243471" y="-39904"/>
                        <a:pt x="289711" y="2847"/>
                        <a:pt x="577850" y="0"/>
                      </a:cubicBezTo>
                      <a:cubicBezTo>
                        <a:pt x="865989" y="-2847"/>
                        <a:pt x="938610" y="42665"/>
                        <a:pt x="1093787" y="0"/>
                      </a:cubicBezTo>
                      <a:cubicBezTo>
                        <a:pt x="1248964" y="-42665"/>
                        <a:pt x="1400595" y="17456"/>
                        <a:pt x="1547812" y="0"/>
                      </a:cubicBezTo>
                      <a:cubicBezTo>
                        <a:pt x="1695029" y="-17456"/>
                        <a:pt x="1945326" y="9523"/>
                        <a:pt x="2063750" y="0"/>
                      </a:cubicBezTo>
                      <a:cubicBezTo>
                        <a:pt x="2182174" y="-9523"/>
                        <a:pt x="2420872" y="30561"/>
                        <a:pt x="2641600" y="0"/>
                      </a:cubicBezTo>
                      <a:cubicBezTo>
                        <a:pt x="2862328" y="-30561"/>
                        <a:pt x="2936031" y="5784"/>
                        <a:pt x="3095625" y="0"/>
                      </a:cubicBezTo>
                      <a:cubicBezTo>
                        <a:pt x="3108418" y="89335"/>
                        <a:pt x="3091568" y="297669"/>
                        <a:pt x="3095625" y="432647"/>
                      </a:cubicBezTo>
                      <a:cubicBezTo>
                        <a:pt x="3099682" y="567625"/>
                        <a:pt x="3057218" y="658967"/>
                        <a:pt x="3095625" y="865293"/>
                      </a:cubicBezTo>
                      <a:cubicBezTo>
                        <a:pt x="3134032" y="1071619"/>
                        <a:pt x="3071630" y="1163758"/>
                        <a:pt x="3095625" y="1404620"/>
                      </a:cubicBezTo>
                      <a:cubicBezTo>
                        <a:pt x="3119620" y="1645482"/>
                        <a:pt x="3061297" y="1779438"/>
                        <a:pt x="3095625" y="2050627"/>
                      </a:cubicBezTo>
                      <a:cubicBezTo>
                        <a:pt x="3129953" y="2321816"/>
                        <a:pt x="3081393" y="2337602"/>
                        <a:pt x="3095625" y="2589953"/>
                      </a:cubicBezTo>
                      <a:cubicBezTo>
                        <a:pt x="3109857" y="2842304"/>
                        <a:pt x="3041184" y="2914203"/>
                        <a:pt x="3095625" y="3129280"/>
                      </a:cubicBezTo>
                      <a:cubicBezTo>
                        <a:pt x="3150066" y="3344357"/>
                        <a:pt x="3040728" y="3606063"/>
                        <a:pt x="3095625" y="3775287"/>
                      </a:cubicBezTo>
                      <a:cubicBezTo>
                        <a:pt x="3150522" y="3944511"/>
                        <a:pt x="3046226" y="4155953"/>
                        <a:pt x="3095625" y="4314613"/>
                      </a:cubicBezTo>
                      <a:cubicBezTo>
                        <a:pt x="3145024" y="4473273"/>
                        <a:pt x="3056543" y="4666981"/>
                        <a:pt x="3095625" y="4800600"/>
                      </a:cubicBezTo>
                      <a:cubicBezTo>
                        <a:pt x="3134707" y="4934219"/>
                        <a:pt x="3088504" y="5106822"/>
                        <a:pt x="3095625" y="5334000"/>
                      </a:cubicBezTo>
                      <a:cubicBezTo>
                        <a:pt x="2970399" y="5392123"/>
                        <a:pt x="2826001" y="5304541"/>
                        <a:pt x="2610644" y="5334000"/>
                      </a:cubicBezTo>
                      <a:cubicBezTo>
                        <a:pt x="2395287" y="5363459"/>
                        <a:pt x="2237184" y="5317913"/>
                        <a:pt x="2094706" y="5334000"/>
                      </a:cubicBezTo>
                      <a:cubicBezTo>
                        <a:pt x="1952228" y="5350087"/>
                        <a:pt x="1762574" y="5295588"/>
                        <a:pt x="1671638" y="5334000"/>
                      </a:cubicBezTo>
                      <a:cubicBezTo>
                        <a:pt x="1580702" y="5372412"/>
                        <a:pt x="1362191" y="5304511"/>
                        <a:pt x="1155700" y="5334000"/>
                      </a:cubicBezTo>
                      <a:cubicBezTo>
                        <a:pt x="949209" y="5363489"/>
                        <a:pt x="799798" y="5282471"/>
                        <a:pt x="577850" y="5334000"/>
                      </a:cubicBezTo>
                      <a:cubicBezTo>
                        <a:pt x="355902" y="5385529"/>
                        <a:pt x="219847" y="5314477"/>
                        <a:pt x="0" y="5334000"/>
                      </a:cubicBezTo>
                      <a:cubicBezTo>
                        <a:pt x="-57490" y="5068992"/>
                        <a:pt x="34701" y="4925121"/>
                        <a:pt x="0" y="4741333"/>
                      </a:cubicBezTo>
                      <a:cubicBezTo>
                        <a:pt x="-34701" y="4557545"/>
                        <a:pt x="4832" y="4327675"/>
                        <a:pt x="0" y="4095327"/>
                      </a:cubicBezTo>
                      <a:cubicBezTo>
                        <a:pt x="-4832" y="3862979"/>
                        <a:pt x="38619" y="3616596"/>
                        <a:pt x="0" y="3395980"/>
                      </a:cubicBezTo>
                      <a:cubicBezTo>
                        <a:pt x="-38619" y="3175364"/>
                        <a:pt x="83657" y="2956963"/>
                        <a:pt x="0" y="2696633"/>
                      </a:cubicBezTo>
                      <a:cubicBezTo>
                        <a:pt x="-83657" y="2436303"/>
                        <a:pt x="25819" y="2272612"/>
                        <a:pt x="0" y="2157307"/>
                      </a:cubicBezTo>
                      <a:cubicBezTo>
                        <a:pt x="-25819" y="2042002"/>
                        <a:pt x="36753" y="1888696"/>
                        <a:pt x="0" y="1671320"/>
                      </a:cubicBezTo>
                      <a:cubicBezTo>
                        <a:pt x="-36753" y="1453944"/>
                        <a:pt x="17788" y="1256319"/>
                        <a:pt x="0" y="1078653"/>
                      </a:cubicBezTo>
                      <a:cubicBezTo>
                        <a:pt x="-17788" y="900987"/>
                        <a:pt x="46901" y="750748"/>
                        <a:pt x="0" y="646007"/>
                      </a:cubicBezTo>
                      <a:cubicBezTo>
                        <a:pt x="-46901" y="541266"/>
                        <a:pt x="48674" y="215952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 u="sng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</a:p>
        <a:p>
          <a:pPr algn="ctr"/>
          <a:endParaRPr lang="en-US" sz="1200" b="1" u="sng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0" u="none">
              <a:latin typeface="Arial" panose="020B0604020202020204" pitchFamily="34" charset="0"/>
              <a:cs typeface="Arial" panose="020B0604020202020204" pitchFamily="34" charset="0"/>
            </a:rPr>
            <a:t>It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 is important to consider all the costs associated with attending a residency, especially when travelling as a group.</a:t>
          </a:r>
        </a:p>
        <a:p>
          <a:pPr algn="l"/>
          <a:endParaRPr lang="en-US" sz="12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Use our budget planning tool to outline how you intend to finance your residency at Banff Centre. </a:t>
          </a:r>
        </a:p>
        <a:p>
          <a:pPr algn="l"/>
          <a:endParaRPr lang="en-US" sz="12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Step 1</a:t>
          </a:r>
          <a:r>
            <a:rPr lang="en-US" sz="12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en-US" sz="1200" b="1" u="none" baseline="0">
              <a:latin typeface="Arial" panose="020B0604020202020204" pitchFamily="34" charset="0"/>
              <a:cs typeface="Arial" panose="020B0604020202020204" pitchFamily="34" charset="0"/>
            </a:rPr>
            <a:t>Save a copy 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of this document to your desktop. Include the Lead Applicant's name as the file name.</a:t>
          </a:r>
        </a:p>
        <a:p>
          <a:pPr algn="l"/>
          <a:endParaRPr lang="en-US" sz="12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Step 2: 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Complete as </a:t>
          </a:r>
          <a:r>
            <a:rPr lang="en-US" sz="1200" b="1" u="none" baseline="0">
              <a:latin typeface="Arial" panose="020B0604020202020204" pitchFamily="34" charset="0"/>
              <a:cs typeface="Arial" panose="020B0604020202020204" pitchFamily="34" charset="0"/>
            </a:rPr>
            <a:t>fully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 and </a:t>
          </a:r>
          <a:r>
            <a:rPr lang="en-US" sz="1200" b="1" u="none" baseline="0">
              <a:latin typeface="Arial" panose="020B0604020202020204" pitchFamily="34" charset="0"/>
              <a:cs typeface="Arial" panose="020B0604020202020204" pitchFamily="34" charset="0"/>
            </a:rPr>
            <a:t>accurately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 as possible</a:t>
          </a:r>
        </a:p>
        <a:p>
          <a:pPr algn="l"/>
          <a:endParaRPr lang="en-US" sz="12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Step 3: </a:t>
          </a:r>
          <a:r>
            <a:rPr lang="en-US" sz="1200" b="0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Use the Save As function to save your completed budget sheet as a </a:t>
          </a:r>
          <a:r>
            <a:rPr lang="en-US" sz="1200" b="1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PDF file</a:t>
          </a:r>
          <a:r>
            <a:rPr lang="en-US" sz="1200" b="0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 </a:t>
          </a:r>
        </a:p>
        <a:p>
          <a:pPr algn="l"/>
          <a:endParaRPr lang="en-US" sz="1200" b="0" u="non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Step 4:</a:t>
          </a:r>
          <a:r>
            <a:rPr lang="en-US" sz="1200" b="0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200" b="1" u="none" baseline="0">
              <a:latin typeface="Arial" panose="020B0604020202020204" pitchFamily="34" charset="0"/>
              <a:cs typeface="Arial" panose="020B0604020202020204" pitchFamily="34" charset="0"/>
            </a:rPr>
            <a:t>Upload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 your </a:t>
          </a:r>
          <a:r>
            <a:rPr lang="en-US" sz="1200" b="1" u="none" baseline="0">
              <a:latin typeface="Arial" panose="020B0604020202020204" pitchFamily="34" charset="0"/>
              <a:cs typeface="Arial" panose="020B0604020202020204" pitchFamily="34" charset="0"/>
            </a:rPr>
            <a:t>PDF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, along with other supporting materials for your application, into </a:t>
          </a:r>
          <a:r>
            <a:rPr lang="en-US" sz="1200" b="1" u="none" baseline="0">
              <a:latin typeface="Arial" panose="020B0604020202020204" pitchFamily="34" charset="0"/>
              <a:cs typeface="Arial" panose="020B0604020202020204" pitchFamily="34" charset="0"/>
            </a:rPr>
            <a:t>SlideRoom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.  </a:t>
          </a:r>
        </a:p>
        <a:p>
          <a:pPr algn="l"/>
          <a:endParaRPr lang="en-US" sz="12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***</a:t>
          </a:r>
          <a:r>
            <a:rPr lang="en-US" sz="1200" b="1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SlideRoom does not accept Excel files, you must upload a PDF</a:t>
          </a:r>
          <a:r>
            <a:rPr lang="en-US" sz="1200" b="1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  <a:p>
          <a:pPr algn="l"/>
          <a:endParaRPr lang="en-US" sz="1200" b="0" u="none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285750</xdr:colOff>
      <xdr:row>31</xdr:row>
      <xdr:rowOff>126206</xdr:rowOff>
    </xdr:from>
    <xdr:to>
      <xdr:col>11</xdr:col>
      <xdr:colOff>333375</xdr:colOff>
      <xdr:row>34</xdr:row>
      <xdr:rowOff>57150</xdr:rowOff>
    </xdr:to>
    <xdr:sp macro="" textlink="">
      <xdr:nvSpPr>
        <xdr:cNvPr id="2" name="TextBox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7FB9B0-220E-46A2-AAAB-45AA06FF83E9}"/>
            </a:ext>
          </a:extLst>
        </xdr:cNvPr>
        <xdr:cNvSpPr txBox="1"/>
      </xdr:nvSpPr>
      <xdr:spPr>
        <a:xfrm>
          <a:off x="11249025" y="6860381"/>
          <a:ext cx="3095625" cy="473869"/>
        </a:xfrm>
        <a:prstGeom prst="rect">
          <a:avLst/>
        </a:prstGeom>
        <a:solidFill>
          <a:schemeClr val="lt1"/>
        </a:solidFill>
        <a:ln w="28575" cmpd="sng">
          <a:solidFill>
            <a:srgbClr val="4D4D4D"/>
          </a:solidFill>
          <a:extLst>
            <a:ext uri="{C807C97D-BFC1-408E-A445-0C87EB9F89A2}">
              <ask:lineSketchStyleProps xmlns:ask="http://schemas.microsoft.com/office/drawing/2018/sketchyshapes" sd="981765707">
                <a:custGeom>
                  <a:avLst/>
                  <a:gdLst>
                    <a:gd name="connsiteX0" fmla="*/ 0 w 3095625"/>
                    <a:gd name="connsiteY0" fmla="*/ 0 h 5334000"/>
                    <a:gd name="connsiteX1" fmla="*/ 577850 w 3095625"/>
                    <a:gd name="connsiteY1" fmla="*/ 0 h 5334000"/>
                    <a:gd name="connsiteX2" fmla="*/ 1000919 w 3095625"/>
                    <a:gd name="connsiteY2" fmla="*/ 0 h 5334000"/>
                    <a:gd name="connsiteX3" fmla="*/ 1454944 w 3095625"/>
                    <a:gd name="connsiteY3" fmla="*/ 0 h 5334000"/>
                    <a:gd name="connsiteX4" fmla="*/ 1970881 w 3095625"/>
                    <a:gd name="connsiteY4" fmla="*/ 0 h 5334000"/>
                    <a:gd name="connsiteX5" fmla="*/ 2455862 w 3095625"/>
                    <a:gd name="connsiteY5" fmla="*/ 0 h 5334000"/>
                    <a:gd name="connsiteX6" fmla="*/ 3095625 w 3095625"/>
                    <a:gd name="connsiteY6" fmla="*/ 0 h 5334000"/>
                    <a:gd name="connsiteX7" fmla="*/ 3095625 w 3095625"/>
                    <a:gd name="connsiteY7" fmla="*/ 485987 h 5334000"/>
                    <a:gd name="connsiteX8" fmla="*/ 3095625 w 3095625"/>
                    <a:gd name="connsiteY8" fmla="*/ 1131993 h 5334000"/>
                    <a:gd name="connsiteX9" fmla="*/ 3095625 w 3095625"/>
                    <a:gd name="connsiteY9" fmla="*/ 1671320 h 5334000"/>
                    <a:gd name="connsiteX10" fmla="*/ 3095625 w 3095625"/>
                    <a:gd name="connsiteY10" fmla="*/ 2157307 h 5334000"/>
                    <a:gd name="connsiteX11" fmla="*/ 3095625 w 3095625"/>
                    <a:gd name="connsiteY11" fmla="*/ 2856653 h 5334000"/>
                    <a:gd name="connsiteX12" fmla="*/ 3095625 w 3095625"/>
                    <a:gd name="connsiteY12" fmla="*/ 3342640 h 5334000"/>
                    <a:gd name="connsiteX13" fmla="*/ 3095625 w 3095625"/>
                    <a:gd name="connsiteY13" fmla="*/ 3828627 h 5334000"/>
                    <a:gd name="connsiteX14" fmla="*/ 3095625 w 3095625"/>
                    <a:gd name="connsiteY14" fmla="*/ 4421293 h 5334000"/>
                    <a:gd name="connsiteX15" fmla="*/ 3095625 w 3095625"/>
                    <a:gd name="connsiteY15" fmla="*/ 5334000 h 5334000"/>
                    <a:gd name="connsiteX16" fmla="*/ 2548731 w 3095625"/>
                    <a:gd name="connsiteY16" fmla="*/ 5334000 h 5334000"/>
                    <a:gd name="connsiteX17" fmla="*/ 2032794 w 3095625"/>
                    <a:gd name="connsiteY17" fmla="*/ 5334000 h 5334000"/>
                    <a:gd name="connsiteX18" fmla="*/ 1454944 w 3095625"/>
                    <a:gd name="connsiteY18" fmla="*/ 5334000 h 5334000"/>
                    <a:gd name="connsiteX19" fmla="*/ 877094 w 3095625"/>
                    <a:gd name="connsiteY19" fmla="*/ 5334000 h 5334000"/>
                    <a:gd name="connsiteX20" fmla="*/ 0 w 3095625"/>
                    <a:gd name="connsiteY20" fmla="*/ 5334000 h 5334000"/>
                    <a:gd name="connsiteX21" fmla="*/ 0 w 3095625"/>
                    <a:gd name="connsiteY21" fmla="*/ 4901353 h 5334000"/>
                    <a:gd name="connsiteX22" fmla="*/ 0 w 3095625"/>
                    <a:gd name="connsiteY22" fmla="*/ 4362027 h 5334000"/>
                    <a:gd name="connsiteX23" fmla="*/ 0 w 3095625"/>
                    <a:gd name="connsiteY23" fmla="*/ 3716020 h 5334000"/>
                    <a:gd name="connsiteX24" fmla="*/ 0 w 3095625"/>
                    <a:gd name="connsiteY24" fmla="*/ 3016673 h 5334000"/>
                    <a:gd name="connsiteX25" fmla="*/ 0 w 3095625"/>
                    <a:gd name="connsiteY25" fmla="*/ 2317327 h 5334000"/>
                    <a:gd name="connsiteX26" fmla="*/ 0 w 3095625"/>
                    <a:gd name="connsiteY26" fmla="*/ 1831340 h 5334000"/>
                    <a:gd name="connsiteX27" fmla="*/ 0 w 3095625"/>
                    <a:gd name="connsiteY27" fmla="*/ 1398693 h 5334000"/>
                    <a:gd name="connsiteX28" fmla="*/ 0 w 3095625"/>
                    <a:gd name="connsiteY28" fmla="*/ 912707 h 5334000"/>
                    <a:gd name="connsiteX29" fmla="*/ 0 w 3095625"/>
                    <a:gd name="connsiteY29" fmla="*/ 0 h 53340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</a:cxnLst>
                  <a:rect l="l" t="t" r="r" b="b"/>
                  <a:pathLst>
                    <a:path w="3095625" h="5334000" fill="none" extrusionOk="0">
                      <a:moveTo>
                        <a:pt x="0" y="0"/>
                      </a:moveTo>
                      <a:cubicBezTo>
                        <a:pt x="149709" y="-67435"/>
                        <a:pt x="324421" y="9033"/>
                        <a:pt x="577850" y="0"/>
                      </a:cubicBezTo>
                      <a:cubicBezTo>
                        <a:pt x="831279" y="-9033"/>
                        <a:pt x="902598" y="13212"/>
                        <a:pt x="1000919" y="0"/>
                      </a:cubicBezTo>
                      <a:cubicBezTo>
                        <a:pt x="1099240" y="-13212"/>
                        <a:pt x="1308388" y="12713"/>
                        <a:pt x="1454944" y="0"/>
                      </a:cubicBezTo>
                      <a:cubicBezTo>
                        <a:pt x="1601500" y="-12713"/>
                        <a:pt x="1790732" y="1727"/>
                        <a:pt x="1970881" y="0"/>
                      </a:cubicBezTo>
                      <a:cubicBezTo>
                        <a:pt x="2151030" y="-1727"/>
                        <a:pt x="2323339" y="22830"/>
                        <a:pt x="2455862" y="0"/>
                      </a:cubicBezTo>
                      <a:cubicBezTo>
                        <a:pt x="2588385" y="-22830"/>
                        <a:pt x="2873673" y="20416"/>
                        <a:pt x="3095625" y="0"/>
                      </a:cubicBezTo>
                      <a:cubicBezTo>
                        <a:pt x="3125999" y="229704"/>
                        <a:pt x="3081159" y="272491"/>
                        <a:pt x="3095625" y="485987"/>
                      </a:cubicBezTo>
                      <a:cubicBezTo>
                        <a:pt x="3110091" y="699483"/>
                        <a:pt x="3020628" y="970821"/>
                        <a:pt x="3095625" y="1131993"/>
                      </a:cubicBezTo>
                      <a:cubicBezTo>
                        <a:pt x="3170622" y="1293165"/>
                        <a:pt x="3085983" y="1446668"/>
                        <a:pt x="3095625" y="1671320"/>
                      </a:cubicBezTo>
                      <a:cubicBezTo>
                        <a:pt x="3105267" y="1895972"/>
                        <a:pt x="3046654" y="1986832"/>
                        <a:pt x="3095625" y="2157307"/>
                      </a:cubicBezTo>
                      <a:cubicBezTo>
                        <a:pt x="3144596" y="2327782"/>
                        <a:pt x="3013587" y="2638826"/>
                        <a:pt x="3095625" y="2856653"/>
                      </a:cubicBezTo>
                      <a:cubicBezTo>
                        <a:pt x="3177663" y="3074480"/>
                        <a:pt x="3063797" y="3175337"/>
                        <a:pt x="3095625" y="3342640"/>
                      </a:cubicBezTo>
                      <a:cubicBezTo>
                        <a:pt x="3127453" y="3509943"/>
                        <a:pt x="3054318" y="3600430"/>
                        <a:pt x="3095625" y="3828627"/>
                      </a:cubicBezTo>
                      <a:cubicBezTo>
                        <a:pt x="3136932" y="4056824"/>
                        <a:pt x="3027191" y="4282394"/>
                        <a:pt x="3095625" y="4421293"/>
                      </a:cubicBezTo>
                      <a:cubicBezTo>
                        <a:pt x="3164059" y="4560192"/>
                        <a:pt x="3068232" y="5110361"/>
                        <a:pt x="3095625" y="5334000"/>
                      </a:cubicBezTo>
                      <a:cubicBezTo>
                        <a:pt x="2824726" y="5377515"/>
                        <a:pt x="2804976" y="5268650"/>
                        <a:pt x="2548731" y="5334000"/>
                      </a:cubicBezTo>
                      <a:cubicBezTo>
                        <a:pt x="2292486" y="5399350"/>
                        <a:pt x="2269539" y="5318068"/>
                        <a:pt x="2032794" y="5334000"/>
                      </a:cubicBezTo>
                      <a:cubicBezTo>
                        <a:pt x="1796049" y="5349932"/>
                        <a:pt x="1585816" y="5281521"/>
                        <a:pt x="1454944" y="5334000"/>
                      </a:cubicBezTo>
                      <a:cubicBezTo>
                        <a:pt x="1324072" y="5386479"/>
                        <a:pt x="1125026" y="5285150"/>
                        <a:pt x="877094" y="5334000"/>
                      </a:cubicBezTo>
                      <a:cubicBezTo>
                        <a:pt x="629162" y="5382850"/>
                        <a:pt x="416876" y="5271024"/>
                        <a:pt x="0" y="5334000"/>
                      </a:cubicBezTo>
                      <a:cubicBezTo>
                        <a:pt x="-26900" y="5177435"/>
                        <a:pt x="9460" y="5042606"/>
                        <a:pt x="0" y="4901353"/>
                      </a:cubicBezTo>
                      <a:cubicBezTo>
                        <a:pt x="-9460" y="4760100"/>
                        <a:pt x="2308" y="4618410"/>
                        <a:pt x="0" y="4362027"/>
                      </a:cubicBezTo>
                      <a:cubicBezTo>
                        <a:pt x="-2308" y="4105644"/>
                        <a:pt x="60345" y="3994253"/>
                        <a:pt x="0" y="3716020"/>
                      </a:cubicBezTo>
                      <a:cubicBezTo>
                        <a:pt x="-60345" y="3437787"/>
                        <a:pt x="78166" y="3236610"/>
                        <a:pt x="0" y="3016673"/>
                      </a:cubicBezTo>
                      <a:cubicBezTo>
                        <a:pt x="-78166" y="2796736"/>
                        <a:pt x="3967" y="2524720"/>
                        <a:pt x="0" y="2317327"/>
                      </a:cubicBezTo>
                      <a:cubicBezTo>
                        <a:pt x="-3967" y="2109934"/>
                        <a:pt x="44589" y="1994042"/>
                        <a:pt x="0" y="1831340"/>
                      </a:cubicBezTo>
                      <a:cubicBezTo>
                        <a:pt x="-44589" y="1668638"/>
                        <a:pt x="15639" y="1516324"/>
                        <a:pt x="0" y="1398693"/>
                      </a:cubicBezTo>
                      <a:cubicBezTo>
                        <a:pt x="-15639" y="1281062"/>
                        <a:pt x="54848" y="1033112"/>
                        <a:pt x="0" y="912707"/>
                      </a:cubicBezTo>
                      <a:cubicBezTo>
                        <a:pt x="-54848" y="792302"/>
                        <a:pt x="40832" y="209100"/>
                        <a:pt x="0" y="0"/>
                      </a:cubicBezTo>
                      <a:close/>
                    </a:path>
                    <a:path w="3095625" h="5334000" stroke="0" extrusionOk="0">
                      <a:moveTo>
                        <a:pt x="0" y="0"/>
                      </a:moveTo>
                      <a:cubicBezTo>
                        <a:pt x="243471" y="-39904"/>
                        <a:pt x="289711" y="2847"/>
                        <a:pt x="577850" y="0"/>
                      </a:cubicBezTo>
                      <a:cubicBezTo>
                        <a:pt x="865989" y="-2847"/>
                        <a:pt x="938610" y="42665"/>
                        <a:pt x="1093787" y="0"/>
                      </a:cubicBezTo>
                      <a:cubicBezTo>
                        <a:pt x="1248964" y="-42665"/>
                        <a:pt x="1400595" y="17456"/>
                        <a:pt x="1547812" y="0"/>
                      </a:cubicBezTo>
                      <a:cubicBezTo>
                        <a:pt x="1695029" y="-17456"/>
                        <a:pt x="1945326" y="9523"/>
                        <a:pt x="2063750" y="0"/>
                      </a:cubicBezTo>
                      <a:cubicBezTo>
                        <a:pt x="2182174" y="-9523"/>
                        <a:pt x="2420872" y="30561"/>
                        <a:pt x="2641600" y="0"/>
                      </a:cubicBezTo>
                      <a:cubicBezTo>
                        <a:pt x="2862328" y="-30561"/>
                        <a:pt x="2936031" y="5784"/>
                        <a:pt x="3095625" y="0"/>
                      </a:cubicBezTo>
                      <a:cubicBezTo>
                        <a:pt x="3108418" y="89335"/>
                        <a:pt x="3091568" y="297669"/>
                        <a:pt x="3095625" y="432647"/>
                      </a:cubicBezTo>
                      <a:cubicBezTo>
                        <a:pt x="3099682" y="567625"/>
                        <a:pt x="3057218" y="658967"/>
                        <a:pt x="3095625" y="865293"/>
                      </a:cubicBezTo>
                      <a:cubicBezTo>
                        <a:pt x="3134032" y="1071619"/>
                        <a:pt x="3071630" y="1163758"/>
                        <a:pt x="3095625" y="1404620"/>
                      </a:cubicBezTo>
                      <a:cubicBezTo>
                        <a:pt x="3119620" y="1645482"/>
                        <a:pt x="3061297" y="1779438"/>
                        <a:pt x="3095625" y="2050627"/>
                      </a:cubicBezTo>
                      <a:cubicBezTo>
                        <a:pt x="3129953" y="2321816"/>
                        <a:pt x="3081393" y="2337602"/>
                        <a:pt x="3095625" y="2589953"/>
                      </a:cubicBezTo>
                      <a:cubicBezTo>
                        <a:pt x="3109857" y="2842304"/>
                        <a:pt x="3041184" y="2914203"/>
                        <a:pt x="3095625" y="3129280"/>
                      </a:cubicBezTo>
                      <a:cubicBezTo>
                        <a:pt x="3150066" y="3344357"/>
                        <a:pt x="3040728" y="3606063"/>
                        <a:pt x="3095625" y="3775287"/>
                      </a:cubicBezTo>
                      <a:cubicBezTo>
                        <a:pt x="3150522" y="3944511"/>
                        <a:pt x="3046226" y="4155953"/>
                        <a:pt x="3095625" y="4314613"/>
                      </a:cubicBezTo>
                      <a:cubicBezTo>
                        <a:pt x="3145024" y="4473273"/>
                        <a:pt x="3056543" y="4666981"/>
                        <a:pt x="3095625" y="4800600"/>
                      </a:cubicBezTo>
                      <a:cubicBezTo>
                        <a:pt x="3134707" y="4934219"/>
                        <a:pt x="3088504" y="5106822"/>
                        <a:pt x="3095625" y="5334000"/>
                      </a:cubicBezTo>
                      <a:cubicBezTo>
                        <a:pt x="2970399" y="5392123"/>
                        <a:pt x="2826001" y="5304541"/>
                        <a:pt x="2610644" y="5334000"/>
                      </a:cubicBezTo>
                      <a:cubicBezTo>
                        <a:pt x="2395287" y="5363459"/>
                        <a:pt x="2237184" y="5317913"/>
                        <a:pt x="2094706" y="5334000"/>
                      </a:cubicBezTo>
                      <a:cubicBezTo>
                        <a:pt x="1952228" y="5350087"/>
                        <a:pt x="1762574" y="5295588"/>
                        <a:pt x="1671638" y="5334000"/>
                      </a:cubicBezTo>
                      <a:cubicBezTo>
                        <a:pt x="1580702" y="5372412"/>
                        <a:pt x="1362191" y="5304511"/>
                        <a:pt x="1155700" y="5334000"/>
                      </a:cubicBezTo>
                      <a:cubicBezTo>
                        <a:pt x="949209" y="5363489"/>
                        <a:pt x="799798" y="5282471"/>
                        <a:pt x="577850" y="5334000"/>
                      </a:cubicBezTo>
                      <a:cubicBezTo>
                        <a:pt x="355902" y="5385529"/>
                        <a:pt x="219847" y="5314477"/>
                        <a:pt x="0" y="5334000"/>
                      </a:cubicBezTo>
                      <a:cubicBezTo>
                        <a:pt x="-57490" y="5068992"/>
                        <a:pt x="34701" y="4925121"/>
                        <a:pt x="0" y="4741333"/>
                      </a:cubicBezTo>
                      <a:cubicBezTo>
                        <a:pt x="-34701" y="4557545"/>
                        <a:pt x="4832" y="4327675"/>
                        <a:pt x="0" y="4095327"/>
                      </a:cubicBezTo>
                      <a:cubicBezTo>
                        <a:pt x="-4832" y="3862979"/>
                        <a:pt x="38619" y="3616596"/>
                        <a:pt x="0" y="3395980"/>
                      </a:cubicBezTo>
                      <a:cubicBezTo>
                        <a:pt x="-38619" y="3175364"/>
                        <a:pt x="83657" y="2956963"/>
                        <a:pt x="0" y="2696633"/>
                      </a:cubicBezTo>
                      <a:cubicBezTo>
                        <a:pt x="-83657" y="2436303"/>
                        <a:pt x="25819" y="2272612"/>
                        <a:pt x="0" y="2157307"/>
                      </a:cubicBezTo>
                      <a:cubicBezTo>
                        <a:pt x="-25819" y="2042002"/>
                        <a:pt x="36753" y="1888696"/>
                        <a:pt x="0" y="1671320"/>
                      </a:cubicBezTo>
                      <a:cubicBezTo>
                        <a:pt x="-36753" y="1453944"/>
                        <a:pt x="17788" y="1256319"/>
                        <a:pt x="0" y="1078653"/>
                      </a:cubicBezTo>
                      <a:cubicBezTo>
                        <a:pt x="-17788" y="900987"/>
                        <a:pt x="46901" y="750748"/>
                        <a:pt x="0" y="646007"/>
                      </a:cubicBezTo>
                      <a:cubicBezTo>
                        <a:pt x="-46901" y="541266"/>
                        <a:pt x="48674" y="215952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For queries, contact </a:t>
          </a:r>
          <a:r>
            <a:rPr lang="en-US" sz="1200" b="0" u="sng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danceadmissions@banffcentre.ca</a:t>
          </a:r>
        </a:p>
        <a:p>
          <a:pPr algn="l"/>
          <a:endParaRPr lang="en-US" sz="1200" b="0" u="none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283369</xdr:colOff>
      <xdr:row>35</xdr:row>
      <xdr:rowOff>78579</xdr:rowOff>
    </xdr:from>
    <xdr:to>
      <xdr:col>11</xdr:col>
      <xdr:colOff>330994</xdr:colOff>
      <xdr:row>49</xdr:row>
      <xdr:rowOff>114299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00A773C-62D8-4644-A25D-DEA9832F3508}"/>
            </a:ext>
          </a:extLst>
        </xdr:cNvPr>
        <xdr:cNvSpPr txBox="1"/>
      </xdr:nvSpPr>
      <xdr:spPr>
        <a:xfrm>
          <a:off x="11246644" y="7536654"/>
          <a:ext cx="3095625" cy="2559845"/>
        </a:xfrm>
        <a:prstGeom prst="rect">
          <a:avLst/>
        </a:prstGeom>
        <a:solidFill>
          <a:schemeClr val="lt1"/>
        </a:solidFill>
        <a:ln w="28575" cmpd="sng">
          <a:solidFill>
            <a:srgbClr val="FF4024"/>
          </a:solidFill>
          <a:extLst>
            <a:ext uri="{C807C97D-BFC1-408E-A445-0C87EB9F89A2}">
              <ask:lineSketchStyleProps xmlns:ask="http://schemas.microsoft.com/office/drawing/2018/sketchyshapes" sd="981765707">
                <a:custGeom>
                  <a:avLst/>
                  <a:gdLst>
                    <a:gd name="connsiteX0" fmla="*/ 0 w 3095625"/>
                    <a:gd name="connsiteY0" fmla="*/ 0 h 5334000"/>
                    <a:gd name="connsiteX1" fmla="*/ 577850 w 3095625"/>
                    <a:gd name="connsiteY1" fmla="*/ 0 h 5334000"/>
                    <a:gd name="connsiteX2" fmla="*/ 1000919 w 3095625"/>
                    <a:gd name="connsiteY2" fmla="*/ 0 h 5334000"/>
                    <a:gd name="connsiteX3" fmla="*/ 1454944 w 3095625"/>
                    <a:gd name="connsiteY3" fmla="*/ 0 h 5334000"/>
                    <a:gd name="connsiteX4" fmla="*/ 1970881 w 3095625"/>
                    <a:gd name="connsiteY4" fmla="*/ 0 h 5334000"/>
                    <a:gd name="connsiteX5" fmla="*/ 2455862 w 3095625"/>
                    <a:gd name="connsiteY5" fmla="*/ 0 h 5334000"/>
                    <a:gd name="connsiteX6" fmla="*/ 3095625 w 3095625"/>
                    <a:gd name="connsiteY6" fmla="*/ 0 h 5334000"/>
                    <a:gd name="connsiteX7" fmla="*/ 3095625 w 3095625"/>
                    <a:gd name="connsiteY7" fmla="*/ 485987 h 5334000"/>
                    <a:gd name="connsiteX8" fmla="*/ 3095625 w 3095625"/>
                    <a:gd name="connsiteY8" fmla="*/ 1131993 h 5334000"/>
                    <a:gd name="connsiteX9" fmla="*/ 3095625 w 3095625"/>
                    <a:gd name="connsiteY9" fmla="*/ 1671320 h 5334000"/>
                    <a:gd name="connsiteX10" fmla="*/ 3095625 w 3095625"/>
                    <a:gd name="connsiteY10" fmla="*/ 2157307 h 5334000"/>
                    <a:gd name="connsiteX11" fmla="*/ 3095625 w 3095625"/>
                    <a:gd name="connsiteY11" fmla="*/ 2856653 h 5334000"/>
                    <a:gd name="connsiteX12" fmla="*/ 3095625 w 3095625"/>
                    <a:gd name="connsiteY12" fmla="*/ 3342640 h 5334000"/>
                    <a:gd name="connsiteX13" fmla="*/ 3095625 w 3095625"/>
                    <a:gd name="connsiteY13" fmla="*/ 3828627 h 5334000"/>
                    <a:gd name="connsiteX14" fmla="*/ 3095625 w 3095625"/>
                    <a:gd name="connsiteY14" fmla="*/ 4421293 h 5334000"/>
                    <a:gd name="connsiteX15" fmla="*/ 3095625 w 3095625"/>
                    <a:gd name="connsiteY15" fmla="*/ 5334000 h 5334000"/>
                    <a:gd name="connsiteX16" fmla="*/ 2548731 w 3095625"/>
                    <a:gd name="connsiteY16" fmla="*/ 5334000 h 5334000"/>
                    <a:gd name="connsiteX17" fmla="*/ 2032794 w 3095625"/>
                    <a:gd name="connsiteY17" fmla="*/ 5334000 h 5334000"/>
                    <a:gd name="connsiteX18" fmla="*/ 1454944 w 3095625"/>
                    <a:gd name="connsiteY18" fmla="*/ 5334000 h 5334000"/>
                    <a:gd name="connsiteX19" fmla="*/ 877094 w 3095625"/>
                    <a:gd name="connsiteY19" fmla="*/ 5334000 h 5334000"/>
                    <a:gd name="connsiteX20" fmla="*/ 0 w 3095625"/>
                    <a:gd name="connsiteY20" fmla="*/ 5334000 h 5334000"/>
                    <a:gd name="connsiteX21" fmla="*/ 0 w 3095625"/>
                    <a:gd name="connsiteY21" fmla="*/ 4901353 h 5334000"/>
                    <a:gd name="connsiteX22" fmla="*/ 0 w 3095625"/>
                    <a:gd name="connsiteY22" fmla="*/ 4362027 h 5334000"/>
                    <a:gd name="connsiteX23" fmla="*/ 0 w 3095625"/>
                    <a:gd name="connsiteY23" fmla="*/ 3716020 h 5334000"/>
                    <a:gd name="connsiteX24" fmla="*/ 0 w 3095625"/>
                    <a:gd name="connsiteY24" fmla="*/ 3016673 h 5334000"/>
                    <a:gd name="connsiteX25" fmla="*/ 0 w 3095625"/>
                    <a:gd name="connsiteY25" fmla="*/ 2317327 h 5334000"/>
                    <a:gd name="connsiteX26" fmla="*/ 0 w 3095625"/>
                    <a:gd name="connsiteY26" fmla="*/ 1831340 h 5334000"/>
                    <a:gd name="connsiteX27" fmla="*/ 0 w 3095625"/>
                    <a:gd name="connsiteY27" fmla="*/ 1398693 h 5334000"/>
                    <a:gd name="connsiteX28" fmla="*/ 0 w 3095625"/>
                    <a:gd name="connsiteY28" fmla="*/ 912707 h 5334000"/>
                    <a:gd name="connsiteX29" fmla="*/ 0 w 3095625"/>
                    <a:gd name="connsiteY29" fmla="*/ 0 h 53340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</a:cxnLst>
                  <a:rect l="l" t="t" r="r" b="b"/>
                  <a:pathLst>
                    <a:path w="3095625" h="5334000" fill="none" extrusionOk="0">
                      <a:moveTo>
                        <a:pt x="0" y="0"/>
                      </a:moveTo>
                      <a:cubicBezTo>
                        <a:pt x="149709" y="-67435"/>
                        <a:pt x="324421" y="9033"/>
                        <a:pt x="577850" y="0"/>
                      </a:cubicBezTo>
                      <a:cubicBezTo>
                        <a:pt x="831279" y="-9033"/>
                        <a:pt x="902598" y="13212"/>
                        <a:pt x="1000919" y="0"/>
                      </a:cubicBezTo>
                      <a:cubicBezTo>
                        <a:pt x="1099240" y="-13212"/>
                        <a:pt x="1308388" y="12713"/>
                        <a:pt x="1454944" y="0"/>
                      </a:cubicBezTo>
                      <a:cubicBezTo>
                        <a:pt x="1601500" y="-12713"/>
                        <a:pt x="1790732" y="1727"/>
                        <a:pt x="1970881" y="0"/>
                      </a:cubicBezTo>
                      <a:cubicBezTo>
                        <a:pt x="2151030" y="-1727"/>
                        <a:pt x="2323339" y="22830"/>
                        <a:pt x="2455862" y="0"/>
                      </a:cubicBezTo>
                      <a:cubicBezTo>
                        <a:pt x="2588385" y="-22830"/>
                        <a:pt x="2873673" y="20416"/>
                        <a:pt x="3095625" y="0"/>
                      </a:cubicBezTo>
                      <a:cubicBezTo>
                        <a:pt x="3125999" y="229704"/>
                        <a:pt x="3081159" y="272491"/>
                        <a:pt x="3095625" y="485987"/>
                      </a:cubicBezTo>
                      <a:cubicBezTo>
                        <a:pt x="3110091" y="699483"/>
                        <a:pt x="3020628" y="970821"/>
                        <a:pt x="3095625" y="1131993"/>
                      </a:cubicBezTo>
                      <a:cubicBezTo>
                        <a:pt x="3170622" y="1293165"/>
                        <a:pt x="3085983" y="1446668"/>
                        <a:pt x="3095625" y="1671320"/>
                      </a:cubicBezTo>
                      <a:cubicBezTo>
                        <a:pt x="3105267" y="1895972"/>
                        <a:pt x="3046654" y="1986832"/>
                        <a:pt x="3095625" y="2157307"/>
                      </a:cubicBezTo>
                      <a:cubicBezTo>
                        <a:pt x="3144596" y="2327782"/>
                        <a:pt x="3013587" y="2638826"/>
                        <a:pt x="3095625" y="2856653"/>
                      </a:cubicBezTo>
                      <a:cubicBezTo>
                        <a:pt x="3177663" y="3074480"/>
                        <a:pt x="3063797" y="3175337"/>
                        <a:pt x="3095625" y="3342640"/>
                      </a:cubicBezTo>
                      <a:cubicBezTo>
                        <a:pt x="3127453" y="3509943"/>
                        <a:pt x="3054318" y="3600430"/>
                        <a:pt x="3095625" y="3828627"/>
                      </a:cubicBezTo>
                      <a:cubicBezTo>
                        <a:pt x="3136932" y="4056824"/>
                        <a:pt x="3027191" y="4282394"/>
                        <a:pt x="3095625" y="4421293"/>
                      </a:cubicBezTo>
                      <a:cubicBezTo>
                        <a:pt x="3164059" y="4560192"/>
                        <a:pt x="3068232" y="5110361"/>
                        <a:pt x="3095625" y="5334000"/>
                      </a:cubicBezTo>
                      <a:cubicBezTo>
                        <a:pt x="2824726" y="5377515"/>
                        <a:pt x="2804976" y="5268650"/>
                        <a:pt x="2548731" y="5334000"/>
                      </a:cubicBezTo>
                      <a:cubicBezTo>
                        <a:pt x="2292486" y="5399350"/>
                        <a:pt x="2269539" y="5318068"/>
                        <a:pt x="2032794" y="5334000"/>
                      </a:cubicBezTo>
                      <a:cubicBezTo>
                        <a:pt x="1796049" y="5349932"/>
                        <a:pt x="1585816" y="5281521"/>
                        <a:pt x="1454944" y="5334000"/>
                      </a:cubicBezTo>
                      <a:cubicBezTo>
                        <a:pt x="1324072" y="5386479"/>
                        <a:pt x="1125026" y="5285150"/>
                        <a:pt x="877094" y="5334000"/>
                      </a:cubicBezTo>
                      <a:cubicBezTo>
                        <a:pt x="629162" y="5382850"/>
                        <a:pt x="416876" y="5271024"/>
                        <a:pt x="0" y="5334000"/>
                      </a:cubicBezTo>
                      <a:cubicBezTo>
                        <a:pt x="-26900" y="5177435"/>
                        <a:pt x="9460" y="5042606"/>
                        <a:pt x="0" y="4901353"/>
                      </a:cubicBezTo>
                      <a:cubicBezTo>
                        <a:pt x="-9460" y="4760100"/>
                        <a:pt x="2308" y="4618410"/>
                        <a:pt x="0" y="4362027"/>
                      </a:cubicBezTo>
                      <a:cubicBezTo>
                        <a:pt x="-2308" y="4105644"/>
                        <a:pt x="60345" y="3994253"/>
                        <a:pt x="0" y="3716020"/>
                      </a:cubicBezTo>
                      <a:cubicBezTo>
                        <a:pt x="-60345" y="3437787"/>
                        <a:pt x="78166" y="3236610"/>
                        <a:pt x="0" y="3016673"/>
                      </a:cubicBezTo>
                      <a:cubicBezTo>
                        <a:pt x="-78166" y="2796736"/>
                        <a:pt x="3967" y="2524720"/>
                        <a:pt x="0" y="2317327"/>
                      </a:cubicBezTo>
                      <a:cubicBezTo>
                        <a:pt x="-3967" y="2109934"/>
                        <a:pt x="44589" y="1994042"/>
                        <a:pt x="0" y="1831340"/>
                      </a:cubicBezTo>
                      <a:cubicBezTo>
                        <a:pt x="-44589" y="1668638"/>
                        <a:pt x="15639" y="1516324"/>
                        <a:pt x="0" y="1398693"/>
                      </a:cubicBezTo>
                      <a:cubicBezTo>
                        <a:pt x="-15639" y="1281062"/>
                        <a:pt x="54848" y="1033112"/>
                        <a:pt x="0" y="912707"/>
                      </a:cubicBezTo>
                      <a:cubicBezTo>
                        <a:pt x="-54848" y="792302"/>
                        <a:pt x="40832" y="209100"/>
                        <a:pt x="0" y="0"/>
                      </a:cubicBezTo>
                      <a:close/>
                    </a:path>
                    <a:path w="3095625" h="5334000" stroke="0" extrusionOk="0">
                      <a:moveTo>
                        <a:pt x="0" y="0"/>
                      </a:moveTo>
                      <a:cubicBezTo>
                        <a:pt x="243471" y="-39904"/>
                        <a:pt x="289711" y="2847"/>
                        <a:pt x="577850" y="0"/>
                      </a:cubicBezTo>
                      <a:cubicBezTo>
                        <a:pt x="865989" y="-2847"/>
                        <a:pt x="938610" y="42665"/>
                        <a:pt x="1093787" y="0"/>
                      </a:cubicBezTo>
                      <a:cubicBezTo>
                        <a:pt x="1248964" y="-42665"/>
                        <a:pt x="1400595" y="17456"/>
                        <a:pt x="1547812" y="0"/>
                      </a:cubicBezTo>
                      <a:cubicBezTo>
                        <a:pt x="1695029" y="-17456"/>
                        <a:pt x="1945326" y="9523"/>
                        <a:pt x="2063750" y="0"/>
                      </a:cubicBezTo>
                      <a:cubicBezTo>
                        <a:pt x="2182174" y="-9523"/>
                        <a:pt x="2420872" y="30561"/>
                        <a:pt x="2641600" y="0"/>
                      </a:cubicBezTo>
                      <a:cubicBezTo>
                        <a:pt x="2862328" y="-30561"/>
                        <a:pt x="2936031" y="5784"/>
                        <a:pt x="3095625" y="0"/>
                      </a:cubicBezTo>
                      <a:cubicBezTo>
                        <a:pt x="3108418" y="89335"/>
                        <a:pt x="3091568" y="297669"/>
                        <a:pt x="3095625" y="432647"/>
                      </a:cubicBezTo>
                      <a:cubicBezTo>
                        <a:pt x="3099682" y="567625"/>
                        <a:pt x="3057218" y="658967"/>
                        <a:pt x="3095625" y="865293"/>
                      </a:cubicBezTo>
                      <a:cubicBezTo>
                        <a:pt x="3134032" y="1071619"/>
                        <a:pt x="3071630" y="1163758"/>
                        <a:pt x="3095625" y="1404620"/>
                      </a:cubicBezTo>
                      <a:cubicBezTo>
                        <a:pt x="3119620" y="1645482"/>
                        <a:pt x="3061297" y="1779438"/>
                        <a:pt x="3095625" y="2050627"/>
                      </a:cubicBezTo>
                      <a:cubicBezTo>
                        <a:pt x="3129953" y="2321816"/>
                        <a:pt x="3081393" y="2337602"/>
                        <a:pt x="3095625" y="2589953"/>
                      </a:cubicBezTo>
                      <a:cubicBezTo>
                        <a:pt x="3109857" y="2842304"/>
                        <a:pt x="3041184" y="2914203"/>
                        <a:pt x="3095625" y="3129280"/>
                      </a:cubicBezTo>
                      <a:cubicBezTo>
                        <a:pt x="3150066" y="3344357"/>
                        <a:pt x="3040728" y="3606063"/>
                        <a:pt x="3095625" y="3775287"/>
                      </a:cubicBezTo>
                      <a:cubicBezTo>
                        <a:pt x="3150522" y="3944511"/>
                        <a:pt x="3046226" y="4155953"/>
                        <a:pt x="3095625" y="4314613"/>
                      </a:cubicBezTo>
                      <a:cubicBezTo>
                        <a:pt x="3145024" y="4473273"/>
                        <a:pt x="3056543" y="4666981"/>
                        <a:pt x="3095625" y="4800600"/>
                      </a:cubicBezTo>
                      <a:cubicBezTo>
                        <a:pt x="3134707" y="4934219"/>
                        <a:pt x="3088504" y="5106822"/>
                        <a:pt x="3095625" y="5334000"/>
                      </a:cubicBezTo>
                      <a:cubicBezTo>
                        <a:pt x="2970399" y="5392123"/>
                        <a:pt x="2826001" y="5304541"/>
                        <a:pt x="2610644" y="5334000"/>
                      </a:cubicBezTo>
                      <a:cubicBezTo>
                        <a:pt x="2395287" y="5363459"/>
                        <a:pt x="2237184" y="5317913"/>
                        <a:pt x="2094706" y="5334000"/>
                      </a:cubicBezTo>
                      <a:cubicBezTo>
                        <a:pt x="1952228" y="5350087"/>
                        <a:pt x="1762574" y="5295588"/>
                        <a:pt x="1671638" y="5334000"/>
                      </a:cubicBezTo>
                      <a:cubicBezTo>
                        <a:pt x="1580702" y="5372412"/>
                        <a:pt x="1362191" y="5304511"/>
                        <a:pt x="1155700" y="5334000"/>
                      </a:cubicBezTo>
                      <a:cubicBezTo>
                        <a:pt x="949209" y="5363489"/>
                        <a:pt x="799798" y="5282471"/>
                        <a:pt x="577850" y="5334000"/>
                      </a:cubicBezTo>
                      <a:cubicBezTo>
                        <a:pt x="355902" y="5385529"/>
                        <a:pt x="219847" y="5314477"/>
                        <a:pt x="0" y="5334000"/>
                      </a:cubicBezTo>
                      <a:cubicBezTo>
                        <a:pt x="-57490" y="5068992"/>
                        <a:pt x="34701" y="4925121"/>
                        <a:pt x="0" y="4741333"/>
                      </a:cubicBezTo>
                      <a:cubicBezTo>
                        <a:pt x="-34701" y="4557545"/>
                        <a:pt x="4832" y="4327675"/>
                        <a:pt x="0" y="4095327"/>
                      </a:cubicBezTo>
                      <a:cubicBezTo>
                        <a:pt x="-4832" y="3862979"/>
                        <a:pt x="38619" y="3616596"/>
                        <a:pt x="0" y="3395980"/>
                      </a:cubicBezTo>
                      <a:cubicBezTo>
                        <a:pt x="-38619" y="3175364"/>
                        <a:pt x="83657" y="2956963"/>
                        <a:pt x="0" y="2696633"/>
                      </a:cubicBezTo>
                      <a:cubicBezTo>
                        <a:pt x="-83657" y="2436303"/>
                        <a:pt x="25819" y="2272612"/>
                        <a:pt x="0" y="2157307"/>
                      </a:cubicBezTo>
                      <a:cubicBezTo>
                        <a:pt x="-25819" y="2042002"/>
                        <a:pt x="36753" y="1888696"/>
                        <a:pt x="0" y="1671320"/>
                      </a:cubicBezTo>
                      <a:cubicBezTo>
                        <a:pt x="-36753" y="1453944"/>
                        <a:pt x="17788" y="1256319"/>
                        <a:pt x="0" y="1078653"/>
                      </a:cubicBezTo>
                      <a:cubicBezTo>
                        <a:pt x="-17788" y="900987"/>
                        <a:pt x="46901" y="750748"/>
                        <a:pt x="0" y="646007"/>
                      </a:cubicBezTo>
                      <a:cubicBezTo>
                        <a:pt x="-46901" y="541266"/>
                        <a:pt x="48674" y="215952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 u="sng">
              <a:latin typeface="Arial" panose="020B0604020202020204" pitchFamily="34" charset="0"/>
              <a:cs typeface="Arial" panose="020B0604020202020204" pitchFamily="34" charset="0"/>
            </a:rPr>
            <a:t>Fee Information -</a:t>
          </a:r>
          <a:r>
            <a:rPr lang="en-US" sz="1200" b="1" u="sng" baseline="0">
              <a:latin typeface="Arial" panose="020B0604020202020204" pitchFamily="34" charset="0"/>
              <a:cs typeface="Arial" panose="020B0604020202020204" pitchFamily="34" charset="0"/>
            </a:rPr>
            <a:t> Final Tuning</a:t>
          </a:r>
          <a:endParaRPr lang="en-US" sz="1200" b="1" u="sng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050" b="0" i="1" u="none">
              <a:latin typeface="Arial" panose="020B0604020202020204" pitchFamily="34" charset="0"/>
              <a:cs typeface="Arial" panose="020B0604020202020204" pitchFamily="34" charset="0"/>
            </a:rPr>
            <a:t>All</a:t>
          </a:r>
          <a:r>
            <a:rPr lang="en-US" sz="1050" b="0" i="1" u="none" baseline="0">
              <a:latin typeface="Arial" panose="020B0604020202020204" pitchFamily="34" charset="0"/>
              <a:cs typeface="Arial" panose="020B0604020202020204" pitchFamily="34" charset="0"/>
            </a:rPr>
            <a:t> fees refer to cost per participant and include GST.</a:t>
          </a:r>
        </a:p>
        <a:p>
          <a:pPr algn="ctr"/>
          <a:endParaRPr lang="en-US" sz="1200" b="0" i="1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 u="sng">
              <a:solidFill>
                <a:srgbClr val="FF4024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February</a:t>
          </a:r>
          <a:r>
            <a:rPr lang="en-US" sz="1200" b="1" i="0" u="sng" baseline="0">
              <a:solidFill>
                <a:srgbClr val="FF4024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3 - 22, 2025</a:t>
          </a:r>
          <a:endParaRPr lang="en-US" sz="1200" b="0" i="0" u="sng" baseline="0">
            <a:solidFill>
              <a:srgbClr val="FF402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200" b="0" i="1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 fee</a:t>
          </a:r>
          <a:r>
            <a:rPr lang="en-US" sz="1200" b="1" i="1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en-US" sz="1200" b="0" i="0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$8,568.00</a:t>
          </a:r>
        </a:p>
        <a:p>
          <a:pPr algn="l"/>
          <a:endParaRPr lang="en-US" sz="1200" b="1" i="1" u="none" baseline="0">
            <a:solidFill>
              <a:srgbClr val="4D4D4D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i="1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Registration fee</a:t>
          </a:r>
        </a:p>
        <a:p>
          <a:pPr algn="l"/>
          <a:r>
            <a:rPr lang="en-US" sz="1200" b="1" i="1" u="none" baseline="0">
              <a:solidFill>
                <a:srgbClr val="4D4D4D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n-US" sz="1200" b="1" i="1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Lead applicant: </a:t>
          </a:r>
          <a:r>
            <a:rPr lang="en-US" sz="1200" b="0" i="0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$65.00</a:t>
          </a:r>
          <a:endParaRPr lang="en-US" sz="1200" b="1" i="1" u="none" baseline="0">
            <a:solidFill>
              <a:srgbClr val="FF402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i="1" u="none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Each additional group applicant: </a:t>
          </a:r>
          <a:r>
            <a:rPr lang="en-US" sz="1200" b="0" i="0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$35.00</a:t>
          </a:r>
          <a:endParaRPr lang="en-US" sz="1200" b="1" i="0" u="non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200" b="1" i="1" u="none" baseline="0">
            <a:solidFill>
              <a:srgbClr val="FF402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1" i="1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Banff Centre scholarship: </a:t>
          </a:r>
          <a:r>
            <a:rPr lang="en-US" sz="1200" b="0" i="0" u="non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$6,804.00</a:t>
          </a:r>
        </a:p>
        <a:p>
          <a:pPr algn="l"/>
          <a:endParaRPr lang="en-US" sz="1200" b="0" i="0" u="non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200" b="1" u="sng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200" b="0" u="none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247649</xdr:colOff>
      <xdr:row>70</xdr:row>
      <xdr:rowOff>123824</xdr:rowOff>
    </xdr:from>
    <xdr:to>
      <xdr:col>11</xdr:col>
      <xdr:colOff>295274</xdr:colOff>
      <xdr:row>82</xdr:row>
      <xdr:rowOff>28574</xdr:rowOff>
    </xdr:to>
    <xdr:sp macro="" textlink="">
      <xdr:nvSpPr>
        <xdr:cNvPr id="6" name="Text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F38A3CD-EB97-4B03-AECE-63CA71C92406}"/>
            </a:ext>
          </a:extLst>
        </xdr:cNvPr>
        <xdr:cNvSpPr txBox="1"/>
      </xdr:nvSpPr>
      <xdr:spPr>
        <a:xfrm>
          <a:off x="11213305" y="14113668"/>
          <a:ext cx="3083719" cy="2476500"/>
        </a:xfrm>
        <a:prstGeom prst="rect">
          <a:avLst/>
        </a:prstGeom>
        <a:solidFill>
          <a:schemeClr val="lt1"/>
        </a:solidFill>
        <a:ln w="28575" cmpd="sng">
          <a:solidFill>
            <a:srgbClr val="4D4D4D"/>
          </a:solidFill>
          <a:extLst>
            <a:ext uri="{C807C97D-BFC1-408E-A445-0C87EB9F89A2}">
              <ask:lineSketchStyleProps xmlns:ask="http://schemas.microsoft.com/office/drawing/2018/sketchyshapes" sd="981765707">
                <a:custGeom>
                  <a:avLst/>
                  <a:gdLst>
                    <a:gd name="connsiteX0" fmla="*/ 0 w 3095625"/>
                    <a:gd name="connsiteY0" fmla="*/ 0 h 5334000"/>
                    <a:gd name="connsiteX1" fmla="*/ 577850 w 3095625"/>
                    <a:gd name="connsiteY1" fmla="*/ 0 h 5334000"/>
                    <a:gd name="connsiteX2" fmla="*/ 1000919 w 3095625"/>
                    <a:gd name="connsiteY2" fmla="*/ 0 h 5334000"/>
                    <a:gd name="connsiteX3" fmla="*/ 1454944 w 3095625"/>
                    <a:gd name="connsiteY3" fmla="*/ 0 h 5334000"/>
                    <a:gd name="connsiteX4" fmla="*/ 1970881 w 3095625"/>
                    <a:gd name="connsiteY4" fmla="*/ 0 h 5334000"/>
                    <a:gd name="connsiteX5" fmla="*/ 2455862 w 3095625"/>
                    <a:gd name="connsiteY5" fmla="*/ 0 h 5334000"/>
                    <a:gd name="connsiteX6" fmla="*/ 3095625 w 3095625"/>
                    <a:gd name="connsiteY6" fmla="*/ 0 h 5334000"/>
                    <a:gd name="connsiteX7" fmla="*/ 3095625 w 3095625"/>
                    <a:gd name="connsiteY7" fmla="*/ 485987 h 5334000"/>
                    <a:gd name="connsiteX8" fmla="*/ 3095625 w 3095625"/>
                    <a:gd name="connsiteY8" fmla="*/ 1131993 h 5334000"/>
                    <a:gd name="connsiteX9" fmla="*/ 3095625 w 3095625"/>
                    <a:gd name="connsiteY9" fmla="*/ 1671320 h 5334000"/>
                    <a:gd name="connsiteX10" fmla="*/ 3095625 w 3095625"/>
                    <a:gd name="connsiteY10" fmla="*/ 2157307 h 5334000"/>
                    <a:gd name="connsiteX11" fmla="*/ 3095625 w 3095625"/>
                    <a:gd name="connsiteY11" fmla="*/ 2856653 h 5334000"/>
                    <a:gd name="connsiteX12" fmla="*/ 3095625 w 3095625"/>
                    <a:gd name="connsiteY12" fmla="*/ 3342640 h 5334000"/>
                    <a:gd name="connsiteX13" fmla="*/ 3095625 w 3095625"/>
                    <a:gd name="connsiteY13" fmla="*/ 3828627 h 5334000"/>
                    <a:gd name="connsiteX14" fmla="*/ 3095625 w 3095625"/>
                    <a:gd name="connsiteY14" fmla="*/ 4421293 h 5334000"/>
                    <a:gd name="connsiteX15" fmla="*/ 3095625 w 3095625"/>
                    <a:gd name="connsiteY15" fmla="*/ 5334000 h 5334000"/>
                    <a:gd name="connsiteX16" fmla="*/ 2548731 w 3095625"/>
                    <a:gd name="connsiteY16" fmla="*/ 5334000 h 5334000"/>
                    <a:gd name="connsiteX17" fmla="*/ 2032794 w 3095625"/>
                    <a:gd name="connsiteY17" fmla="*/ 5334000 h 5334000"/>
                    <a:gd name="connsiteX18" fmla="*/ 1454944 w 3095625"/>
                    <a:gd name="connsiteY18" fmla="*/ 5334000 h 5334000"/>
                    <a:gd name="connsiteX19" fmla="*/ 877094 w 3095625"/>
                    <a:gd name="connsiteY19" fmla="*/ 5334000 h 5334000"/>
                    <a:gd name="connsiteX20" fmla="*/ 0 w 3095625"/>
                    <a:gd name="connsiteY20" fmla="*/ 5334000 h 5334000"/>
                    <a:gd name="connsiteX21" fmla="*/ 0 w 3095625"/>
                    <a:gd name="connsiteY21" fmla="*/ 4901353 h 5334000"/>
                    <a:gd name="connsiteX22" fmla="*/ 0 w 3095625"/>
                    <a:gd name="connsiteY22" fmla="*/ 4362027 h 5334000"/>
                    <a:gd name="connsiteX23" fmla="*/ 0 w 3095625"/>
                    <a:gd name="connsiteY23" fmla="*/ 3716020 h 5334000"/>
                    <a:gd name="connsiteX24" fmla="*/ 0 w 3095625"/>
                    <a:gd name="connsiteY24" fmla="*/ 3016673 h 5334000"/>
                    <a:gd name="connsiteX25" fmla="*/ 0 w 3095625"/>
                    <a:gd name="connsiteY25" fmla="*/ 2317327 h 5334000"/>
                    <a:gd name="connsiteX26" fmla="*/ 0 w 3095625"/>
                    <a:gd name="connsiteY26" fmla="*/ 1831340 h 5334000"/>
                    <a:gd name="connsiteX27" fmla="*/ 0 w 3095625"/>
                    <a:gd name="connsiteY27" fmla="*/ 1398693 h 5334000"/>
                    <a:gd name="connsiteX28" fmla="*/ 0 w 3095625"/>
                    <a:gd name="connsiteY28" fmla="*/ 912707 h 5334000"/>
                    <a:gd name="connsiteX29" fmla="*/ 0 w 3095625"/>
                    <a:gd name="connsiteY29" fmla="*/ 0 h 53340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</a:cxnLst>
                  <a:rect l="l" t="t" r="r" b="b"/>
                  <a:pathLst>
                    <a:path w="3095625" h="5334000" fill="none" extrusionOk="0">
                      <a:moveTo>
                        <a:pt x="0" y="0"/>
                      </a:moveTo>
                      <a:cubicBezTo>
                        <a:pt x="149709" y="-67435"/>
                        <a:pt x="324421" y="9033"/>
                        <a:pt x="577850" y="0"/>
                      </a:cubicBezTo>
                      <a:cubicBezTo>
                        <a:pt x="831279" y="-9033"/>
                        <a:pt x="902598" y="13212"/>
                        <a:pt x="1000919" y="0"/>
                      </a:cubicBezTo>
                      <a:cubicBezTo>
                        <a:pt x="1099240" y="-13212"/>
                        <a:pt x="1308388" y="12713"/>
                        <a:pt x="1454944" y="0"/>
                      </a:cubicBezTo>
                      <a:cubicBezTo>
                        <a:pt x="1601500" y="-12713"/>
                        <a:pt x="1790732" y="1727"/>
                        <a:pt x="1970881" y="0"/>
                      </a:cubicBezTo>
                      <a:cubicBezTo>
                        <a:pt x="2151030" y="-1727"/>
                        <a:pt x="2323339" y="22830"/>
                        <a:pt x="2455862" y="0"/>
                      </a:cubicBezTo>
                      <a:cubicBezTo>
                        <a:pt x="2588385" y="-22830"/>
                        <a:pt x="2873673" y="20416"/>
                        <a:pt x="3095625" y="0"/>
                      </a:cubicBezTo>
                      <a:cubicBezTo>
                        <a:pt x="3125999" y="229704"/>
                        <a:pt x="3081159" y="272491"/>
                        <a:pt x="3095625" y="485987"/>
                      </a:cubicBezTo>
                      <a:cubicBezTo>
                        <a:pt x="3110091" y="699483"/>
                        <a:pt x="3020628" y="970821"/>
                        <a:pt x="3095625" y="1131993"/>
                      </a:cubicBezTo>
                      <a:cubicBezTo>
                        <a:pt x="3170622" y="1293165"/>
                        <a:pt x="3085983" y="1446668"/>
                        <a:pt x="3095625" y="1671320"/>
                      </a:cubicBezTo>
                      <a:cubicBezTo>
                        <a:pt x="3105267" y="1895972"/>
                        <a:pt x="3046654" y="1986832"/>
                        <a:pt x="3095625" y="2157307"/>
                      </a:cubicBezTo>
                      <a:cubicBezTo>
                        <a:pt x="3144596" y="2327782"/>
                        <a:pt x="3013587" y="2638826"/>
                        <a:pt x="3095625" y="2856653"/>
                      </a:cubicBezTo>
                      <a:cubicBezTo>
                        <a:pt x="3177663" y="3074480"/>
                        <a:pt x="3063797" y="3175337"/>
                        <a:pt x="3095625" y="3342640"/>
                      </a:cubicBezTo>
                      <a:cubicBezTo>
                        <a:pt x="3127453" y="3509943"/>
                        <a:pt x="3054318" y="3600430"/>
                        <a:pt x="3095625" y="3828627"/>
                      </a:cubicBezTo>
                      <a:cubicBezTo>
                        <a:pt x="3136932" y="4056824"/>
                        <a:pt x="3027191" y="4282394"/>
                        <a:pt x="3095625" y="4421293"/>
                      </a:cubicBezTo>
                      <a:cubicBezTo>
                        <a:pt x="3164059" y="4560192"/>
                        <a:pt x="3068232" y="5110361"/>
                        <a:pt x="3095625" y="5334000"/>
                      </a:cubicBezTo>
                      <a:cubicBezTo>
                        <a:pt x="2824726" y="5377515"/>
                        <a:pt x="2804976" y="5268650"/>
                        <a:pt x="2548731" y="5334000"/>
                      </a:cubicBezTo>
                      <a:cubicBezTo>
                        <a:pt x="2292486" y="5399350"/>
                        <a:pt x="2269539" y="5318068"/>
                        <a:pt x="2032794" y="5334000"/>
                      </a:cubicBezTo>
                      <a:cubicBezTo>
                        <a:pt x="1796049" y="5349932"/>
                        <a:pt x="1585816" y="5281521"/>
                        <a:pt x="1454944" y="5334000"/>
                      </a:cubicBezTo>
                      <a:cubicBezTo>
                        <a:pt x="1324072" y="5386479"/>
                        <a:pt x="1125026" y="5285150"/>
                        <a:pt x="877094" y="5334000"/>
                      </a:cubicBezTo>
                      <a:cubicBezTo>
                        <a:pt x="629162" y="5382850"/>
                        <a:pt x="416876" y="5271024"/>
                        <a:pt x="0" y="5334000"/>
                      </a:cubicBezTo>
                      <a:cubicBezTo>
                        <a:pt x="-26900" y="5177435"/>
                        <a:pt x="9460" y="5042606"/>
                        <a:pt x="0" y="4901353"/>
                      </a:cubicBezTo>
                      <a:cubicBezTo>
                        <a:pt x="-9460" y="4760100"/>
                        <a:pt x="2308" y="4618410"/>
                        <a:pt x="0" y="4362027"/>
                      </a:cubicBezTo>
                      <a:cubicBezTo>
                        <a:pt x="-2308" y="4105644"/>
                        <a:pt x="60345" y="3994253"/>
                        <a:pt x="0" y="3716020"/>
                      </a:cubicBezTo>
                      <a:cubicBezTo>
                        <a:pt x="-60345" y="3437787"/>
                        <a:pt x="78166" y="3236610"/>
                        <a:pt x="0" y="3016673"/>
                      </a:cubicBezTo>
                      <a:cubicBezTo>
                        <a:pt x="-78166" y="2796736"/>
                        <a:pt x="3967" y="2524720"/>
                        <a:pt x="0" y="2317327"/>
                      </a:cubicBezTo>
                      <a:cubicBezTo>
                        <a:pt x="-3967" y="2109934"/>
                        <a:pt x="44589" y="1994042"/>
                        <a:pt x="0" y="1831340"/>
                      </a:cubicBezTo>
                      <a:cubicBezTo>
                        <a:pt x="-44589" y="1668638"/>
                        <a:pt x="15639" y="1516324"/>
                        <a:pt x="0" y="1398693"/>
                      </a:cubicBezTo>
                      <a:cubicBezTo>
                        <a:pt x="-15639" y="1281062"/>
                        <a:pt x="54848" y="1033112"/>
                        <a:pt x="0" y="912707"/>
                      </a:cubicBezTo>
                      <a:cubicBezTo>
                        <a:pt x="-54848" y="792302"/>
                        <a:pt x="40832" y="209100"/>
                        <a:pt x="0" y="0"/>
                      </a:cubicBezTo>
                      <a:close/>
                    </a:path>
                    <a:path w="3095625" h="5334000" stroke="0" extrusionOk="0">
                      <a:moveTo>
                        <a:pt x="0" y="0"/>
                      </a:moveTo>
                      <a:cubicBezTo>
                        <a:pt x="243471" y="-39904"/>
                        <a:pt x="289711" y="2847"/>
                        <a:pt x="577850" y="0"/>
                      </a:cubicBezTo>
                      <a:cubicBezTo>
                        <a:pt x="865989" y="-2847"/>
                        <a:pt x="938610" y="42665"/>
                        <a:pt x="1093787" y="0"/>
                      </a:cubicBezTo>
                      <a:cubicBezTo>
                        <a:pt x="1248964" y="-42665"/>
                        <a:pt x="1400595" y="17456"/>
                        <a:pt x="1547812" y="0"/>
                      </a:cubicBezTo>
                      <a:cubicBezTo>
                        <a:pt x="1695029" y="-17456"/>
                        <a:pt x="1945326" y="9523"/>
                        <a:pt x="2063750" y="0"/>
                      </a:cubicBezTo>
                      <a:cubicBezTo>
                        <a:pt x="2182174" y="-9523"/>
                        <a:pt x="2420872" y="30561"/>
                        <a:pt x="2641600" y="0"/>
                      </a:cubicBezTo>
                      <a:cubicBezTo>
                        <a:pt x="2862328" y="-30561"/>
                        <a:pt x="2936031" y="5784"/>
                        <a:pt x="3095625" y="0"/>
                      </a:cubicBezTo>
                      <a:cubicBezTo>
                        <a:pt x="3108418" y="89335"/>
                        <a:pt x="3091568" y="297669"/>
                        <a:pt x="3095625" y="432647"/>
                      </a:cubicBezTo>
                      <a:cubicBezTo>
                        <a:pt x="3099682" y="567625"/>
                        <a:pt x="3057218" y="658967"/>
                        <a:pt x="3095625" y="865293"/>
                      </a:cubicBezTo>
                      <a:cubicBezTo>
                        <a:pt x="3134032" y="1071619"/>
                        <a:pt x="3071630" y="1163758"/>
                        <a:pt x="3095625" y="1404620"/>
                      </a:cubicBezTo>
                      <a:cubicBezTo>
                        <a:pt x="3119620" y="1645482"/>
                        <a:pt x="3061297" y="1779438"/>
                        <a:pt x="3095625" y="2050627"/>
                      </a:cubicBezTo>
                      <a:cubicBezTo>
                        <a:pt x="3129953" y="2321816"/>
                        <a:pt x="3081393" y="2337602"/>
                        <a:pt x="3095625" y="2589953"/>
                      </a:cubicBezTo>
                      <a:cubicBezTo>
                        <a:pt x="3109857" y="2842304"/>
                        <a:pt x="3041184" y="2914203"/>
                        <a:pt x="3095625" y="3129280"/>
                      </a:cubicBezTo>
                      <a:cubicBezTo>
                        <a:pt x="3150066" y="3344357"/>
                        <a:pt x="3040728" y="3606063"/>
                        <a:pt x="3095625" y="3775287"/>
                      </a:cubicBezTo>
                      <a:cubicBezTo>
                        <a:pt x="3150522" y="3944511"/>
                        <a:pt x="3046226" y="4155953"/>
                        <a:pt x="3095625" y="4314613"/>
                      </a:cubicBezTo>
                      <a:cubicBezTo>
                        <a:pt x="3145024" y="4473273"/>
                        <a:pt x="3056543" y="4666981"/>
                        <a:pt x="3095625" y="4800600"/>
                      </a:cubicBezTo>
                      <a:cubicBezTo>
                        <a:pt x="3134707" y="4934219"/>
                        <a:pt x="3088504" y="5106822"/>
                        <a:pt x="3095625" y="5334000"/>
                      </a:cubicBezTo>
                      <a:cubicBezTo>
                        <a:pt x="2970399" y="5392123"/>
                        <a:pt x="2826001" y="5304541"/>
                        <a:pt x="2610644" y="5334000"/>
                      </a:cubicBezTo>
                      <a:cubicBezTo>
                        <a:pt x="2395287" y="5363459"/>
                        <a:pt x="2237184" y="5317913"/>
                        <a:pt x="2094706" y="5334000"/>
                      </a:cubicBezTo>
                      <a:cubicBezTo>
                        <a:pt x="1952228" y="5350087"/>
                        <a:pt x="1762574" y="5295588"/>
                        <a:pt x="1671638" y="5334000"/>
                      </a:cubicBezTo>
                      <a:cubicBezTo>
                        <a:pt x="1580702" y="5372412"/>
                        <a:pt x="1362191" y="5304511"/>
                        <a:pt x="1155700" y="5334000"/>
                      </a:cubicBezTo>
                      <a:cubicBezTo>
                        <a:pt x="949209" y="5363489"/>
                        <a:pt x="799798" y="5282471"/>
                        <a:pt x="577850" y="5334000"/>
                      </a:cubicBezTo>
                      <a:cubicBezTo>
                        <a:pt x="355902" y="5385529"/>
                        <a:pt x="219847" y="5314477"/>
                        <a:pt x="0" y="5334000"/>
                      </a:cubicBezTo>
                      <a:cubicBezTo>
                        <a:pt x="-57490" y="5068992"/>
                        <a:pt x="34701" y="4925121"/>
                        <a:pt x="0" y="4741333"/>
                      </a:cubicBezTo>
                      <a:cubicBezTo>
                        <a:pt x="-34701" y="4557545"/>
                        <a:pt x="4832" y="4327675"/>
                        <a:pt x="0" y="4095327"/>
                      </a:cubicBezTo>
                      <a:cubicBezTo>
                        <a:pt x="-4832" y="3862979"/>
                        <a:pt x="38619" y="3616596"/>
                        <a:pt x="0" y="3395980"/>
                      </a:cubicBezTo>
                      <a:cubicBezTo>
                        <a:pt x="-38619" y="3175364"/>
                        <a:pt x="83657" y="2956963"/>
                        <a:pt x="0" y="2696633"/>
                      </a:cubicBezTo>
                      <a:cubicBezTo>
                        <a:pt x="-83657" y="2436303"/>
                        <a:pt x="25819" y="2272612"/>
                        <a:pt x="0" y="2157307"/>
                      </a:cubicBezTo>
                      <a:cubicBezTo>
                        <a:pt x="-25819" y="2042002"/>
                        <a:pt x="36753" y="1888696"/>
                        <a:pt x="0" y="1671320"/>
                      </a:cubicBezTo>
                      <a:cubicBezTo>
                        <a:pt x="-36753" y="1453944"/>
                        <a:pt x="17788" y="1256319"/>
                        <a:pt x="0" y="1078653"/>
                      </a:cubicBezTo>
                      <a:cubicBezTo>
                        <a:pt x="-17788" y="900987"/>
                        <a:pt x="46901" y="750748"/>
                        <a:pt x="0" y="646007"/>
                      </a:cubicBezTo>
                      <a:cubicBezTo>
                        <a:pt x="-46901" y="541266"/>
                        <a:pt x="48674" y="215952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 u="sng">
              <a:latin typeface="Arial" panose="020B0604020202020204" pitchFamily="34" charset="0"/>
              <a:cs typeface="Arial" panose="020B0604020202020204" pitchFamily="34" charset="0"/>
            </a:rPr>
            <a:t>Accessibility</a:t>
          </a:r>
          <a:r>
            <a:rPr lang="en-US" sz="1200" b="1" u="sng" baseline="0">
              <a:latin typeface="Arial" panose="020B0604020202020204" pitchFamily="34" charset="0"/>
              <a:cs typeface="Arial" panose="020B0604020202020204" pitchFamily="34" charset="0"/>
            </a:rPr>
            <a:t> Requests</a:t>
          </a:r>
          <a:endParaRPr lang="en-US" sz="1200" b="1" u="sng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200" b="1" u="sng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0" u="none">
              <a:latin typeface="Arial" panose="020B0604020202020204" pitchFamily="34" charset="0"/>
              <a:cs typeface="Arial" panose="020B0604020202020204" pitchFamily="34" charset="0"/>
            </a:rPr>
            <a:t>Please note, accessibility requests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 should be made after acceptance to the program. </a:t>
          </a:r>
          <a:r>
            <a:rPr lang="en-US" sz="1200" b="0" u="none">
              <a:latin typeface="Arial" panose="020B0604020202020204" pitchFamily="34" charset="0"/>
              <a:cs typeface="Arial" panose="020B0604020202020204" pitchFamily="34" charset="0"/>
            </a:rPr>
            <a:t>Should you have any</a:t>
          </a:r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 questions in the meantime, please contact </a:t>
          </a:r>
          <a:r>
            <a:rPr lang="en-US" sz="1200" b="0" u="sng" baseline="0">
              <a:solidFill>
                <a:srgbClr val="FF4024"/>
              </a:solidFill>
              <a:latin typeface="Arial" panose="020B0604020202020204" pitchFamily="34" charset="0"/>
              <a:cs typeface="Arial" panose="020B0604020202020204" pitchFamily="34" charset="0"/>
            </a:rPr>
            <a:t>danceadmissions@banffcentre.ca.</a:t>
          </a:r>
        </a:p>
        <a:p>
          <a:pPr algn="l"/>
          <a:endParaRPr lang="en-US" sz="12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 b="0" u="none" baseline="0">
              <a:latin typeface="Arial" panose="020B0604020202020204" pitchFamily="34" charset="0"/>
              <a:cs typeface="Arial" panose="020B0604020202020204" pitchFamily="34" charset="0"/>
            </a:rPr>
            <a:t>While we endeavour to accommodate all accessibility requests, some specialist support may incur additional cost to the participant. </a:t>
          </a:r>
          <a:endParaRPr lang="en-US" sz="1200" b="0" u="none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5E7FD-8AA3-46F0-814D-7B1C8FD97376}">
  <sheetPr published="0">
    <pageSetUpPr fitToPage="1"/>
  </sheetPr>
  <dimension ref="A1:L146"/>
  <sheetViews>
    <sheetView showGridLines="0" showRowColHeaders="0" tabSelected="1" zoomScaleNormal="100" zoomScaleSheetLayoutView="80" workbookViewId="0">
      <selection activeCell="C3" sqref="C3:F3"/>
    </sheetView>
  </sheetViews>
  <sheetFormatPr defaultColWidth="9.140625" defaultRowHeight="14.25" x14ac:dyDescent="0.25"/>
  <cols>
    <col min="1" max="1" width="3.5703125" style="1" customWidth="1"/>
    <col min="2" max="2" width="35.5703125" style="2" customWidth="1"/>
    <col min="3" max="3" width="14.5703125" style="1" customWidth="1"/>
    <col min="4" max="4" width="14.28515625" style="1" customWidth="1"/>
    <col min="5" max="5" width="14.5703125" style="3" customWidth="1"/>
    <col min="6" max="6" width="81.85546875" style="1" customWidth="1"/>
    <col min="7" max="7" width="9.140625" style="1"/>
    <col min="8" max="12" width="9.140625" style="6"/>
    <col min="13" max="16384" width="9.140625" style="1"/>
  </cols>
  <sheetData>
    <row r="1" spans="1:7" x14ac:dyDescent="0.2">
      <c r="A1" s="6"/>
      <c r="B1" s="15"/>
      <c r="C1" s="16"/>
      <c r="D1" s="6"/>
      <c r="E1" s="14"/>
      <c r="F1" s="6"/>
      <c r="G1" s="6"/>
    </row>
    <row r="2" spans="1:7" ht="19.5" customHeight="1" x14ac:dyDescent="0.25">
      <c r="A2" s="6"/>
      <c r="B2" s="104" t="s">
        <v>44</v>
      </c>
      <c r="C2" s="105"/>
      <c r="D2" s="105"/>
      <c r="E2" s="105"/>
      <c r="F2" s="106"/>
      <c r="G2" s="6"/>
    </row>
    <row r="3" spans="1:7" ht="15" customHeight="1" x14ac:dyDescent="0.25">
      <c r="A3" s="6"/>
      <c r="B3" s="46" t="s">
        <v>38</v>
      </c>
      <c r="C3" s="103"/>
      <c r="D3" s="103"/>
      <c r="E3" s="103"/>
      <c r="F3" s="103"/>
      <c r="G3" s="6"/>
    </row>
    <row r="4" spans="1:7" ht="15" customHeight="1" x14ac:dyDescent="0.25">
      <c r="A4" s="6"/>
      <c r="B4" s="47" t="s">
        <v>45</v>
      </c>
      <c r="C4" s="103"/>
      <c r="D4" s="103"/>
      <c r="E4" s="103"/>
      <c r="F4" s="103"/>
      <c r="G4" s="6"/>
    </row>
    <row r="5" spans="1:7" ht="15" x14ac:dyDescent="0.25">
      <c r="A5" s="6"/>
      <c r="B5" s="48" t="s">
        <v>43</v>
      </c>
      <c r="C5" s="103"/>
      <c r="D5" s="103"/>
      <c r="E5" s="103"/>
      <c r="F5" s="103"/>
      <c r="G5" s="6"/>
    </row>
    <row r="6" spans="1:7" ht="15" x14ac:dyDescent="0.25">
      <c r="A6" s="6"/>
      <c r="B6" s="49" t="s">
        <v>46</v>
      </c>
      <c r="C6" s="103"/>
      <c r="D6" s="103"/>
      <c r="E6" s="103"/>
      <c r="F6" s="103"/>
      <c r="G6" s="6"/>
    </row>
    <row r="7" spans="1:7" ht="15" x14ac:dyDescent="0.25">
      <c r="A7" s="6"/>
      <c r="B7" s="49" t="s">
        <v>47</v>
      </c>
      <c r="C7" s="103"/>
      <c r="D7" s="103"/>
      <c r="E7" s="103"/>
      <c r="F7" s="103"/>
      <c r="G7" s="6"/>
    </row>
    <row r="8" spans="1:7" ht="16.5" customHeight="1" x14ac:dyDescent="0.25">
      <c r="A8" s="6"/>
      <c r="B8" s="49" t="s">
        <v>48</v>
      </c>
      <c r="C8" s="103"/>
      <c r="D8" s="103"/>
      <c r="E8" s="103"/>
      <c r="F8" s="103"/>
      <c r="G8" s="6"/>
    </row>
    <row r="9" spans="1:7" ht="15" x14ac:dyDescent="0.25">
      <c r="A9" s="6"/>
      <c r="B9" s="49" t="s">
        <v>49</v>
      </c>
      <c r="C9" s="103"/>
      <c r="D9" s="103"/>
      <c r="E9" s="103"/>
      <c r="F9" s="103"/>
      <c r="G9" s="6"/>
    </row>
    <row r="10" spans="1:7" ht="15" x14ac:dyDescent="0.25">
      <c r="A10" s="6"/>
      <c r="B10" s="49" t="s">
        <v>50</v>
      </c>
      <c r="C10" s="103"/>
      <c r="D10" s="103"/>
      <c r="E10" s="103"/>
      <c r="F10" s="103"/>
      <c r="G10" s="6"/>
    </row>
    <row r="11" spans="1:7" ht="9" customHeight="1" x14ac:dyDescent="0.25">
      <c r="A11" s="17"/>
      <c r="B11" s="8"/>
      <c r="C11" s="21"/>
      <c r="D11" s="6"/>
      <c r="E11" s="22"/>
      <c r="F11" s="6"/>
      <c r="G11" s="6"/>
    </row>
    <row r="12" spans="1:7" ht="18" customHeight="1" x14ac:dyDescent="0.25">
      <c r="A12" s="6"/>
      <c r="B12" s="87" t="s">
        <v>8</v>
      </c>
      <c r="C12" s="87"/>
      <c r="D12" s="87"/>
      <c r="E12" s="87"/>
      <c r="F12" s="87"/>
      <c r="G12" s="6"/>
    </row>
    <row r="13" spans="1:7" ht="33.75" customHeight="1" x14ac:dyDescent="0.25">
      <c r="A13" s="6"/>
      <c r="B13" s="108" t="s">
        <v>54</v>
      </c>
      <c r="C13" s="109"/>
      <c r="D13" s="109"/>
      <c r="E13" s="109"/>
      <c r="F13" s="110"/>
      <c r="G13" s="6"/>
    </row>
    <row r="14" spans="1:7" ht="72" customHeight="1" x14ac:dyDescent="0.25">
      <c r="A14" s="6"/>
      <c r="B14" s="95" t="s">
        <v>59</v>
      </c>
      <c r="C14" s="95"/>
      <c r="D14" s="95"/>
      <c r="E14" s="51" t="s">
        <v>26</v>
      </c>
      <c r="F14" s="52" t="s">
        <v>25</v>
      </c>
      <c r="G14" s="6"/>
    </row>
    <row r="15" spans="1:7" x14ac:dyDescent="0.25">
      <c r="A15" s="6"/>
      <c r="B15" s="107" t="s">
        <v>27</v>
      </c>
      <c r="C15" s="107"/>
      <c r="D15" s="107"/>
      <c r="E15" s="45">
        <v>8568</v>
      </c>
      <c r="F15" s="53" t="s">
        <v>53</v>
      </c>
      <c r="G15" s="6"/>
    </row>
    <row r="16" spans="1:7" x14ac:dyDescent="0.25">
      <c r="A16" s="6"/>
      <c r="B16" s="107" t="s">
        <v>52</v>
      </c>
      <c r="C16" s="107"/>
      <c r="D16" s="107"/>
      <c r="E16" s="45">
        <v>65</v>
      </c>
      <c r="F16" s="53" t="s">
        <v>58</v>
      </c>
      <c r="G16" s="6"/>
    </row>
    <row r="17" spans="1:7" x14ac:dyDescent="0.25">
      <c r="A17" s="6"/>
      <c r="B17" s="78"/>
      <c r="C17" s="79"/>
      <c r="D17" s="80"/>
      <c r="E17" s="77"/>
      <c r="F17" s="43"/>
      <c r="G17" s="6"/>
    </row>
    <row r="18" spans="1:7" x14ac:dyDescent="0.25">
      <c r="A18" s="6"/>
      <c r="B18" s="92"/>
      <c r="C18" s="92"/>
      <c r="D18" s="92"/>
      <c r="E18" s="77"/>
      <c r="F18" s="43"/>
      <c r="G18" s="6"/>
    </row>
    <row r="19" spans="1:7" x14ac:dyDescent="0.25">
      <c r="A19" s="6"/>
      <c r="B19" s="92"/>
      <c r="C19" s="92"/>
      <c r="D19" s="92"/>
      <c r="E19" s="77"/>
      <c r="F19" s="43"/>
      <c r="G19" s="6"/>
    </row>
    <row r="20" spans="1:7" x14ac:dyDescent="0.25">
      <c r="A20" s="6"/>
      <c r="B20" s="92"/>
      <c r="C20" s="92"/>
      <c r="D20" s="92"/>
      <c r="E20" s="77"/>
      <c r="F20" s="43"/>
      <c r="G20" s="6"/>
    </row>
    <row r="21" spans="1:7" x14ac:dyDescent="0.25">
      <c r="A21" s="6"/>
      <c r="B21" s="92"/>
      <c r="C21" s="92"/>
      <c r="D21" s="92"/>
      <c r="E21" s="77"/>
      <c r="F21" s="43"/>
      <c r="G21" s="6"/>
    </row>
    <row r="22" spans="1:7" x14ac:dyDescent="0.25">
      <c r="A22" s="6"/>
      <c r="B22" s="92"/>
      <c r="C22" s="92"/>
      <c r="D22" s="92"/>
      <c r="E22" s="76"/>
      <c r="F22" s="43"/>
      <c r="G22" s="6"/>
    </row>
    <row r="23" spans="1:7" x14ac:dyDescent="0.25">
      <c r="A23" s="6"/>
      <c r="B23" s="92"/>
      <c r="C23" s="92"/>
      <c r="D23" s="92"/>
      <c r="E23" s="76"/>
      <c r="F23" s="43"/>
      <c r="G23" s="6"/>
    </row>
    <row r="24" spans="1:7" x14ac:dyDescent="0.25">
      <c r="A24" s="6"/>
      <c r="B24" s="92"/>
      <c r="C24" s="92"/>
      <c r="D24" s="92"/>
      <c r="E24" s="76"/>
      <c r="F24" s="43"/>
      <c r="G24" s="6"/>
    </row>
    <row r="25" spans="1:7" x14ac:dyDescent="0.25">
      <c r="A25" s="6"/>
      <c r="B25" s="92"/>
      <c r="C25" s="92"/>
      <c r="D25" s="92"/>
      <c r="E25" s="76"/>
      <c r="F25" s="43"/>
      <c r="G25" s="6"/>
    </row>
    <row r="26" spans="1:7" x14ac:dyDescent="0.25">
      <c r="A26" s="6"/>
      <c r="B26" s="78"/>
      <c r="C26" s="79"/>
      <c r="D26" s="80"/>
      <c r="E26" s="76"/>
      <c r="F26" s="43"/>
      <c r="G26" s="6"/>
    </row>
    <row r="27" spans="1:7" x14ac:dyDescent="0.25">
      <c r="A27" s="6"/>
      <c r="B27" s="78"/>
      <c r="C27" s="79"/>
      <c r="D27" s="80"/>
      <c r="E27" s="76"/>
      <c r="F27" s="43"/>
      <c r="G27" s="6"/>
    </row>
    <row r="28" spans="1:7" x14ac:dyDescent="0.25">
      <c r="A28" s="6"/>
      <c r="B28" s="78"/>
      <c r="C28" s="79"/>
      <c r="D28" s="80"/>
      <c r="E28" s="76"/>
      <c r="F28" s="43"/>
      <c r="G28" s="6"/>
    </row>
    <row r="29" spans="1:7" x14ac:dyDescent="0.25">
      <c r="A29" s="6"/>
      <c r="B29" s="78"/>
      <c r="C29" s="79"/>
      <c r="D29" s="80"/>
      <c r="E29" s="76"/>
      <c r="F29" s="43"/>
      <c r="G29" s="6"/>
    </row>
    <row r="30" spans="1:7" x14ac:dyDescent="0.25">
      <c r="A30" s="6"/>
      <c r="B30" s="78"/>
      <c r="C30" s="79"/>
      <c r="D30" s="80"/>
      <c r="E30" s="76"/>
      <c r="F30" s="43"/>
      <c r="G30" s="6"/>
    </row>
    <row r="31" spans="1:7" x14ac:dyDescent="0.25">
      <c r="A31" s="6"/>
      <c r="B31" s="78"/>
      <c r="C31" s="79"/>
      <c r="D31" s="80"/>
      <c r="E31" s="76"/>
      <c r="F31" s="43"/>
      <c r="G31" s="6"/>
    </row>
    <row r="32" spans="1:7" x14ac:dyDescent="0.25">
      <c r="A32" s="6"/>
      <c r="B32" s="78"/>
      <c r="C32" s="79"/>
      <c r="D32" s="80"/>
      <c r="E32" s="76"/>
      <c r="F32" s="43"/>
      <c r="G32" s="6"/>
    </row>
    <row r="33" spans="1:7" x14ac:dyDescent="0.25">
      <c r="A33" s="6"/>
      <c r="B33" s="78"/>
      <c r="C33" s="79"/>
      <c r="D33" s="80"/>
      <c r="E33" s="76"/>
      <c r="F33" s="43"/>
      <c r="G33" s="6"/>
    </row>
    <row r="34" spans="1:7" x14ac:dyDescent="0.25">
      <c r="A34" s="6"/>
      <c r="B34" s="78"/>
      <c r="C34" s="79"/>
      <c r="D34" s="80"/>
      <c r="E34" s="76"/>
      <c r="F34" s="43"/>
      <c r="G34" s="6"/>
    </row>
    <row r="35" spans="1:7" x14ac:dyDescent="0.25">
      <c r="A35" s="6"/>
      <c r="B35" s="78"/>
      <c r="C35" s="79"/>
      <c r="D35" s="80"/>
      <c r="E35" s="76"/>
      <c r="F35" s="43"/>
      <c r="G35" s="6"/>
    </row>
    <row r="36" spans="1:7" x14ac:dyDescent="0.25">
      <c r="A36" s="6"/>
      <c r="B36" s="78"/>
      <c r="C36" s="79"/>
      <c r="D36" s="80"/>
      <c r="E36" s="76"/>
      <c r="F36" s="43"/>
      <c r="G36" s="6"/>
    </row>
    <row r="37" spans="1:7" x14ac:dyDescent="0.25">
      <c r="A37" s="6"/>
      <c r="B37" s="78"/>
      <c r="C37" s="79"/>
      <c r="D37" s="80"/>
      <c r="E37" s="76"/>
      <c r="F37" s="43"/>
      <c r="G37" s="6"/>
    </row>
    <row r="38" spans="1:7" x14ac:dyDescent="0.25">
      <c r="A38" s="6"/>
      <c r="B38" s="78"/>
      <c r="C38" s="79"/>
      <c r="D38" s="80"/>
      <c r="E38" s="76"/>
      <c r="F38" s="43"/>
      <c r="G38" s="6"/>
    </row>
    <row r="39" spans="1:7" x14ac:dyDescent="0.25">
      <c r="A39" s="6"/>
      <c r="B39" s="78"/>
      <c r="C39" s="79"/>
      <c r="D39" s="80"/>
      <c r="E39" s="76"/>
      <c r="F39" s="43"/>
      <c r="G39" s="6"/>
    </row>
    <row r="40" spans="1:7" x14ac:dyDescent="0.25">
      <c r="A40" s="6"/>
      <c r="B40" s="78"/>
      <c r="C40" s="79"/>
      <c r="D40" s="80"/>
      <c r="E40" s="76"/>
      <c r="F40" s="43"/>
      <c r="G40" s="6"/>
    </row>
    <row r="41" spans="1:7" x14ac:dyDescent="0.25">
      <c r="A41" s="6"/>
      <c r="B41" s="78"/>
      <c r="C41" s="79"/>
      <c r="D41" s="80"/>
      <c r="E41" s="76"/>
      <c r="F41" s="43"/>
      <c r="G41" s="6"/>
    </row>
    <row r="42" spans="1:7" x14ac:dyDescent="0.25">
      <c r="A42" s="6"/>
      <c r="B42" s="78"/>
      <c r="C42" s="79"/>
      <c r="D42" s="80"/>
      <c r="E42" s="76"/>
      <c r="F42" s="43"/>
      <c r="G42" s="6"/>
    </row>
    <row r="43" spans="1:7" x14ac:dyDescent="0.25">
      <c r="A43" s="6"/>
      <c r="B43" s="78"/>
      <c r="C43" s="79"/>
      <c r="D43" s="80"/>
      <c r="E43" s="76"/>
      <c r="F43" s="43"/>
      <c r="G43" s="6"/>
    </row>
    <row r="44" spans="1:7" x14ac:dyDescent="0.25">
      <c r="A44" s="6"/>
      <c r="B44" s="78"/>
      <c r="C44" s="79"/>
      <c r="D44" s="80"/>
      <c r="E44" s="76"/>
      <c r="F44" s="43"/>
      <c r="G44" s="6"/>
    </row>
    <row r="45" spans="1:7" x14ac:dyDescent="0.25">
      <c r="A45" s="6"/>
      <c r="B45" s="78"/>
      <c r="C45" s="79"/>
      <c r="D45" s="80"/>
      <c r="E45" s="76"/>
      <c r="F45" s="43"/>
      <c r="G45" s="6"/>
    </row>
    <row r="46" spans="1:7" x14ac:dyDescent="0.25">
      <c r="A46" s="6"/>
      <c r="B46" s="92"/>
      <c r="C46" s="92"/>
      <c r="D46" s="92"/>
      <c r="E46" s="76"/>
      <c r="F46" s="43"/>
      <c r="G46" s="6"/>
    </row>
    <row r="47" spans="1:7" ht="15" x14ac:dyDescent="0.25">
      <c r="A47" s="6"/>
      <c r="B47" s="91" t="s">
        <v>9</v>
      </c>
      <c r="C47" s="91"/>
      <c r="D47" s="91"/>
      <c r="E47" s="26">
        <f>SUM(E17:E46)</f>
        <v>0</v>
      </c>
      <c r="F47" s="6"/>
      <c r="G47" s="6"/>
    </row>
    <row r="48" spans="1:7" ht="9" customHeight="1" x14ac:dyDescent="0.25">
      <c r="A48" s="6"/>
      <c r="B48" s="8"/>
      <c r="C48" s="6"/>
      <c r="D48" s="6"/>
      <c r="E48" s="14"/>
      <c r="F48" s="6"/>
      <c r="G48" s="6"/>
    </row>
    <row r="49" spans="1:7" ht="18.600000000000001" customHeight="1" x14ac:dyDescent="0.25">
      <c r="A49" s="6"/>
      <c r="B49" s="87" t="s">
        <v>1</v>
      </c>
      <c r="C49" s="87"/>
      <c r="D49" s="87"/>
      <c r="E49" s="87"/>
      <c r="F49" s="87"/>
      <c r="G49" s="6"/>
    </row>
    <row r="50" spans="1:7" ht="51.75" customHeight="1" x14ac:dyDescent="0.25">
      <c r="A50" s="6"/>
      <c r="B50" s="101"/>
      <c r="C50" s="101"/>
      <c r="D50" s="101"/>
      <c r="E50" s="50" t="s">
        <v>28</v>
      </c>
      <c r="F50" s="52" t="s">
        <v>60</v>
      </c>
      <c r="G50" s="6"/>
    </row>
    <row r="51" spans="1:7" ht="14.25" customHeight="1" x14ac:dyDescent="0.25">
      <c r="A51" s="6"/>
      <c r="B51" s="84" t="s">
        <v>61</v>
      </c>
      <c r="C51" s="85"/>
      <c r="D51" s="85"/>
      <c r="E51" s="85"/>
      <c r="F51" s="86"/>
      <c r="G51" s="6"/>
    </row>
    <row r="52" spans="1:7" x14ac:dyDescent="0.25">
      <c r="A52" s="6"/>
      <c r="B52" s="81" t="s">
        <v>52</v>
      </c>
      <c r="C52" s="82"/>
      <c r="D52" s="83"/>
      <c r="E52" s="44">
        <v>750</v>
      </c>
      <c r="F52" s="55" t="s">
        <v>62</v>
      </c>
      <c r="G52" s="6"/>
    </row>
    <row r="53" spans="1:7" x14ac:dyDescent="0.25">
      <c r="A53" s="6"/>
      <c r="B53" s="78"/>
      <c r="C53" s="79"/>
      <c r="D53" s="80"/>
      <c r="E53" s="75"/>
      <c r="F53" s="43"/>
      <c r="G53" s="6"/>
    </row>
    <row r="54" spans="1:7" x14ac:dyDescent="0.25">
      <c r="A54" s="6"/>
      <c r="B54" s="78"/>
      <c r="C54" s="79"/>
      <c r="D54" s="80"/>
      <c r="E54" s="75"/>
      <c r="F54" s="43"/>
      <c r="G54" s="6"/>
    </row>
    <row r="55" spans="1:7" x14ac:dyDescent="0.25">
      <c r="A55" s="6"/>
      <c r="B55" s="78"/>
      <c r="C55" s="79"/>
      <c r="D55" s="80"/>
      <c r="E55" s="75"/>
      <c r="F55" s="43"/>
      <c r="G55" s="6"/>
    </row>
    <row r="56" spans="1:7" x14ac:dyDescent="0.25">
      <c r="A56" s="6"/>
      <c r="B56" s="78"/>
      <c r="C56" s="79"/>
      <c r="D56" s="80"/>
      <c r="E56" s="75"/>
      <c r="F56" s="43"/>
      <c r="G56" s="6"/>
    </row>
    <row r="57" spans="1:7" x14ac:dyDescent="0.25">
      <c r="A57" s="6"/>
      <c r="B57" s="92"/>
      <c r="C57" s="92"/>
      <c r="D57" s="92"/>
      <c r="E57" s="75"/>
      <c r="F57" s="43"/>
      <c r="G57" s="6"/>
    </row>
    <row r="58" spans="1:7" x14ac:dyDescent="0.25">
      <c r="A58" s="6"/>
      <c r="B58" s="78"/>
      <c r="C58" s="79"/>
      <c r="D58" s="80"/>
      <c r="E58" s="75"/>
      <c r="F58" s="43"/>
      <c r="G58" s="6"/>
    </row>
    <row r="59" spans="1:7" x14ac:dyDescent="0.25">
      <c r="A59" s="6"/>
      <c r="B59" s="78"/>
      <c r="C59" s="79"/>
      <c r="D59" s="80"/>
      <c r="E59" s="75"/>
      <c r="F59" s="43"/>
      <c r="G59" s="6"/>
    </row>
    <row r="60" spans="1:7" x14ac:dyDescent="0.25">
      <c r="A60" s="6"/>
      <c r="B60" s="78"/>
      <c r="C60" s="79"/>
      <c r="D60" s="80"/>
      <c r="E60" s="75"/>
      <c r="F60" s="43"/>
      <c r="G60" s="6"/>
    </row>
    <row r="61" spans="1:7" x14ac:dyDescent="0.25">
      <c r="A61" s="6"/>
      <c r="B61" s="78"/>
      <c r="C61" s="79"/>
      <c r="D61" s="80"/>
      <c r="E61" s="75"/>
      <c r="F61" s="43"/>
      <c r="G61" s="6"/>
    </row>
    <row r="62" spans="1:7" x14ac:dyDescent="0.25">
      <c r="A62" s="6"/>
      <c r="B62" s="78"/>
      <c r="C62" s="79"/>
      <c r="D62" s="80"/>
      <c r="E62" s="75"/>
      <c r="F62" s="43"/>
      <c r="G62" s="6"/>
    </row>
    <row r="63" spans="1:7" x14ac:dyDescent="0.25">
      <c r="A63" s="6"/>
      <c r="B63" s="78"/>
      <c r="C63" s="79"/>
      <c r="D63" s="80"/>
      <c r="E63" s="75"/>
      <c r="F63" s="43"/>
      <c r="G63" s="6"/>
    </row>
    <row r="64" spans="1:7" x14ac:dyDescent="0.25">
      <c r="A64" s="6"/>
      <c r="B64" s="78"/>
      <c r="C64" s="79"/>
      <c r="D64" s="80"/>
      <c r="E64" s="75"/>
      <c r="F64" s="43"/>
      <c r="G64" s="6"/>
    </row>
    <row r="65" spans="1:7" x14ac:dyDescent="0.25">
      <c r="A65" s="6"/>
      <c r="B65" s="78"/>
      <c r="C65" s="79"/>
      <c r="D65" s="80"/>
      <c r="E65" s="75"/>
      <c r="F65" s="43"/>
      <c r="G65" s="6"/>
    </row>
    <row r="66" spans="1:7" x14ac:dyDescent="0.25">
      <c r="A66" s="6"/>
      <c r="B66" s="78"/>
      <c r="C66" s="79"/>
      <c r="D66" s="80"/>
      <c r="E66" s="75"/>
      <c r="F66" s="43"/>
      <c r="G66" s="6"/>
    </row>
    <row r="67" spans="1:7" x14ac:dyDescent="0.25">
      <c r="A67" s="6"/>
      <c r="B67" s="78"/>
      <c r="C67" s="79"/>
      <c r="D67" s="80"/>
      <c r="E67" s="75"/>
      <c r="F67" s="43"/>
      <c r="G67" s="6"/>
    </row>
    <row r="68" spans="1:7" x14ac:dyDescent="0.25">
      <c r="A68" s="6"/>
      <c r="B68" s="94" t="s">
        <v>2</v>
      </c>
      <c r="C68" s="94"/>
      <c r="D68" s="94"/>
      <c r="E68" s="75"/>
      <c r="F68" s="43"/>
      <c r="G68" s="6"/>
    </row>
    <row r="69" spans="1:7" x14ac:dyDescent="0.25">
      <c r="A69" s="6"/>
      <c r="B69" s="94" t="s">
        <v>3</v>
      </c>
      <c r="C69" s="94"/>
      <c r="D69" s="94"/>
      <c r="E69" s="75"/>
      <c r="F69" s="43"/>
      <c r="G69" s="6"/>
    </row>
    <row r="70" spans="1:7" x14ac:dyDescent="0.25">
      <c r="A70" s="6"/>
      <c r="B70" s="94" t="s">
        <v>4</v>
      </c>
      <c r="C70" s="94"/>
      <c r="D70" s="94"/>
      <c r="E70" s="76"/>
      <c r="F70" s="66"/>
      <c r="G70" s="6"/>
    </row>
    <row r="71" spans="1:7" ht="15" x14ac:dyDescent="0.25">
      <c r="A71" s="6"/>
      <c r="B71" s="91" t="s">
        <v>5</v>
      </c>
      <c r="C71" s="91"/>
      <c r="D71" s="91"/>
      <c r="E71" s="26">
        <f>SUM(E53:E70)</f>
        <v>0</v>
      </c>
      <c r="F71" s="18"/>
      <c r="G71" s="6"/>
    </row>
    <row r="72" spans="1:7" ht="9" customHeight="1" x14ac:dyDescent="0.25">
      <c r="A72" s="6"/>
      <c r="B72" s="8"/>
      <c r="C72" s="6"/>
      <c r="D72" s="6"/>
      <c r="E72" s="14"/>
      <c r="F72" s="6"/>
      <c r="G72" s="6"/>
    </row>
    <row r="73" spans="1:7" ht="18.75" customHeight="1" x14ac:dyDescent="0.25">
      <c r="A73" s="6"/>
      <c r="B73" s="87" t="s">
        <v>10</v>
      </c>
      <c r="C73" s="87"/>
      <c r="D73" s="87"/>
      <c r="E73" s="87"/>
      <c r="F73" s="87"/>
      <c r="G73" s="6"/>
    </row>
    <row r="74" spans="1:7" ht="33" customHeight="1" x14ac:dyDescent="0.25">
      <c r="A74" s="6"/>
      <c r="B74" s="101" t="s">
        <v>55</v>
      </c>
      <c r="C74" s="101"/>
      <c r="D74" s="101"/>
      <c r="E74" s="51" t="s">
        <v>29</v>
      </c>
      <c r="F74" s="52" t="s">
        <v>37</v>
      </c>
      <c r="G74" s="6"/>
    </row>
    <row r="75" spans="1:7" ht="28.5" customHeight="1" x14ac:dyDescent="0.25">
      <c r="A75" s="6"/>
      <c r="B75" s="102" t="s">
        <v>57</v>
      </c>
      <c r="C75" s="102"/>
      <c r="D75" s="102"/>
      <c r="E75" s="65"/>
      <c r="F75" s="43"/>
      <c r="G75" s="6"/>
    </row>
    <row r="76" spans="1:7" x14ac:dyDescent="0.25">
      <c r="A76" s="6"/>
      <c r="B76" s="92"/>
      <c r="C76" s="92"/>
      <c r="D76" s="92"/>
      <c r="E76" s="65"/>
      <c r="F76" s="43"/>
      <c r="G76" s="6"/>
    </row>
    <row r="77" spans="1:7" x14ac:dyDescent="0.25">
      <c r="A77" s="6"/>
      <c r="B77" s="92"/>
      <c r="C77" s="92"/>
      <c r="D77" s="92"/>
      <c r="E77" s="65"/>
      <c r="F77" s="43"/>
      <c r="G77" s="6"/>
    </row>
    <row r="78" spans="1:7" x14ac:dyDescent="0.25">
      <c r="A78" s="6"/>
      <c r="B78" s="92"/>
      <c r="C78" s="92"/>
      <c r="D78" s="92"/>
      <c r="E78" s="65"/>
      <c r="F78" s="43"/>
      <c r="G78" s="6"/>
    </row>
    <row r="79" spans="1:7" x14ac:dyDescent="0.25">
      <c r="A79" s="6"/>
      <c r="B79" s="92"/>
      <c r="C79" s="92"/>
      <c r="D79" s="92"/>
      <c r="E79" s="65"/>
      <c r="F79" s="43"/>
      <c r="G79" s="6"/>
    </row>
    <row r="80" spans="1:7" x14ac:dyDescent="0.25">
      <c r="A80" s="6"/>
      <c r="B80" s="92"/>
      <c r="C80" s="92"/>
      <c r="D80" s="92"/>
      <c r="E80" s="65"/>
      <c r="F80" s="43"/>
      <c r="G80" s="6"/>
    </row>
    <row r="81" spans="1:8" x14ac:dyDescent="0.25">
      <c r="B81" s="78"/>
      <c r="C81" s="79"/>
      <c r="D81" s="80"/>
      <c r="E81" s="67"/>
      <c r="F81" s="43"/>
    </row>
    <row r="82" spans="1:8" x14ac:dyDescent="0.25">
      <c r="A82" s="6"/>
      <c r="B82" s="78"/>
      <c r="C82" s="79"/>
      <c r="D82" s="80"/>
      <c r="E82" s="65"/>
      <c r="F82" s="43"/>
      <c r="G82" s="6"/>
    </row>
    <row r="83" spans="1:8" ht="15" x14ac:dyDescent="0.25">
      <c r="A83" s="6"/>
      <c r="B83" s="91" t="s">
        <v>6</v>
      </c>
      <c r="C83" s="91"/>
      <c r="D83" s="91"/>
      <c r="E83" s="26">
        <f>SUM(E75:E82)</f>
        <v>0</v>
      </c>
      <c r="F83" s="34"/>
      <c r="G83" s="6"/>
    </row>
    <row r="84" spans="1:8" x14ac:dyDescent="0.25">
      <c r="A84" s="6"/>
      <c r="B84" s="8"/>
      <c r="C84" s="6"/>
      <c r="D84" s="6"/>
      <c r="E84" s="14"/>
      <c r="F84" s="6"/>
      <c r="G84" s="6"/>
    </row>
    <row r="85" spans="1:8" ht="15" x14ac:dyDescent="0.25">
      <c r="A85" s="6"/>
      <c r="B85" s="97" t="s">
        <v>7</v>
      </c>
      <c r="C85" s="97"/>
      <c r="D85" s="97"/>
      <c r="E85" s="26">
        <f>SUM(E47,E71,E83)</f>
        <v>0</v>
      </c>
      <c r="F85" s="34"/>
      <c r="G85" s="6"/>
    </row>
    <row r="86" spans="1:8" ht="15" x14ac:dyDescent="0.25">
      <c r="A86" s="6"/>
      <c r="B86" s="32"/>
      <c r="C86" s="33"/>
      <c r="D86" s="33"/>
      <c r="E86" s="14"/>
      <c r="F86" s="6"/>
      <c r="G86" s="6"/>
    </row>
    <row r="87" spans="1:8" ht="15" x14ac:dyDescent="0.25">
      <c r="A87" s="6"/>
      <c r="B87" s="32"/>
      <c r="C87" s="33"/>
      <c r="D87" s="33"/>
      <c r="E87" s="14"/>
      <c r="F87" s="6"/>
      <c r="G87" s="6"/>
    </row>
    <row r="88" spans="1:8" ht="15" x14ac:dyDescent="0.25">
      <c r="A88" s="6"/>
      <c r="B88" s="97" t="s">
        <v>11</v>
      </c>
      <c r="C88" s="97"/>
      <c r="D88" s="97"/>
      <c r="E88" s="97"/>
      <c r="F88" s="97"/>
      <c r="G88" s="6"/>
      <c r="H88" s="23"/>
    </row>
    <row r="89" spans="1:8" ht="30.6" customHeight="1" x14ac:dyDescent="0.25">
      <c r="A89" s="6"/>
      <c r="B89" s="99"/>
      <c r="C89" s="100" t="s">
        <v>0</v>
      </c>
      <c r="D89" s="100" t="s">
        <v>12</v>
      </c>
      <c r="E89" s="100"/>
      <c r="F89" s="98" t="s">
        <v>30</v>
      </c>
      <c r="G89" s="6"/>
      <c r="H89" s="23"/>
    </row>
    <row r="90" spans="1:8" ht="15" x14ac:dyDescent="0.25">
      <c r="A90" s="6"/>
      <c r="B90" s="99"/>
      <c r="C90" s="56" t="s">
        <v>13</v>
      </c>
      <c r="D90" s="56" t="s">
        <v>14</v>
      </c>
      <c r="E90" s="57" t="s">
        <v>15</v>
      </c>
      <c r="F90" s="98"/>
      <c r="G90" s="6"/>
      <c r="H90" s="23"/>
    </row>
    <row r="91" spans="1:8" ht="15" x14ac:dyDescent="0.25">
      <c r="A91" s="6"/>
      <c r="B91" s="97" t="s">
        <v>33</v>
      </c>
      <c r="C91" s="97"/>
      <c r="D91" s="97"/>
      <c r="E91" s="97"/>
      <c r="F91" s="97"/>
      <c r="G91" s="6"/>
      <c r="H91" s="23"/>
    </row>
    <row r="92" spans="1:8" ht="15" x14ac:dyDescent="0.25">
      <c r="A92" s="6"/>
      <c r="B92" s="95" t="s">
        <v>31</v>
      </c>
      <c r="C92" s="95"/>
      <c r="D92" s="96"/>
      <c r="E92" s="96"/>
      <c r="F92" s="4"/>
      <c r="G92" s="6"/>
      <c r="H92" s="23"/>
    </row>
    <row r="93" spans="1:8" ht="28.5" x14ac:dyDescent="0.25">
      <c r="A93" s="6"/>
      <c r="B93" s="55" t="s">
        <v>32</v>
      </c>
      <c r="C93" s="68">
        <v>6804</v>
      </c>
      <c r="D93" s="36"/>
      <c r="E93" s="39"/>
      <c r="F93" s="58" t="s">
        <v>56</v>
      </c>
      <c r="G93" s="6"/>
      <c r="H93" s="23"/>
    </row>
    <row r="94" spans="1:8" ht="15" customHeight="1" x14ac:dyDescent="0.25">
      <c r="A94" s="6"/>
      <c r="B94" s="43"/>
      <c r="C94" s="69"/>
      <c r="D94" s="37"/>
      <c r="E94" s="40"/>
      <c r="F94" s="70"/>
      <c r="G94" s="6"/>
      <c r="H94" s="23"/>
    </row>
    <row r="95" spans="1:8" x14ac:dyDescent="0.25">
      <c r="A95" s="6"/>
      <c r="B95" s="43"/>
      <c r="C95" s="69"/>
      <c r="D95" s="37"/>
      <c r="E95" s="40"/>
      <c r="F95" s="70"/>
      <c r="G95" s="6"/>
      <c r="H95" s="23"/>
    </row>
    <row r="96" spans="1:8" x14ac:dyDescent="0.25">
      <c r="A96" s="6"/>
      <c r="B96" s="43"/>
      <c r="C96" s="69"/>
      <c r="D96" s="37"/>
      <c r="E96" s="40"/>
      <c r="F96" s="70"/>
      <c r="G96" s="6"/>
      <c r="H96" s="23"/>
    </row>
    <row r="97" spans="1:8" x14ac:dyDescent="0.25">
      <c r="A97" s="6"/>
      <c r="B97" s="43"/>
      <c r="C97" s="69"/>
      <c r="D97" s="37"/>
      <c r="E97" s="40"/>
      <c r="F97" s="70"/>
      <c r="G97" s="6"/>
      <c r="H97" s="23"/>
    </row>
    <row r="98" spans="1:8" x14ac:dyDescent="0.25">
      <c r="A98" s="6"/>
      <c r="B98" s="43"/>
      <c r="C98" s="69"/>
      <c r="D98" s="37"/>
      <c r="E98" s="40"/>
      <c r="F98" s="70"/>
      <c r="G98" s="6"/>
      <c r="H98" s="23"/>
    </row>
    <row r="99" spans="1:8" x14ac:dyDescent="0.25">
      <c r="A99" s="6"/>
      <c r="B99" s="43"/>
      <c r="C99" s="69"/>
      <c r="D99" s="37"/>
      <c r="E99" s="40"/>
      <c r="F99" s="70"/>
      <c r="G99" s="6"/>
      <c r="H99" s="23"/>
    </row>
    <row r="100" spans="1:8" x14ac:dyDescent="0.25">
      <c r="A100" s="6"/>
      <c r="B100" s="43"/>
      <c r="C100" s="69"/>
      <c r="D100" s="37"/>
      <c r="E100" s="40"/>
      <c r="F100" s="70"/>
      <c r="G100" s="6"/>
      <c r="H100" s="23"/>
    </row>
    <row r="101" spans="1:8" x14ac:dyDescent="0.25">
      <c r="A101" s="6"/>
      <c r="B101" s="43"/>
      <c r="C101" s="69"/>
      <c r="D101" s="37"/>
      <c r="E101" s="40"/>
      <c r="F101" s="70"/>
      <c r="G101" s="6"/>
      <c r="H101" s="23"/>
    </row>
    <row r="102" spans="1:8" x14ac:dyDescent="0.25">
      <c r="A102" s="6"/>
      <c r="B102" s="43"/>
      <c r="C102" s="69"/>
      <c r="D102" s="37"/>
      <c r="E102" s="40"/>
      <c r="F102" s="70"/>
      <c r="G102" s="6"/>
      <c r="H102" s="23"/>
    </row>
    <row r="103" spans="1:8" x14ac:dyDescent="0.25">
      <c r="A103" s="6"/>
      <c r="B103" s="43"/>
      <c r="C103" s="69"/>
      <c r="D103" s="37"/>
      <c r="E103" s="40"/>
      <c r="F103" s="70"/>
      <c r="G103" s="6"/>
      <c r="H103" s="23"/>
    </row>
    <row r="104" spans="1:8" x14ac:dyDescent="0.25">
      <c r="A104" s="6"/>
      <c r="B104" s="43"/>
      <c r="C104" s="69"/>
      <c r="D104" s="37"/>
      <c r="E104" s="40"/>
      <c r="F104" s="70"/>
      <c r="G104" s="6"/>
      <c r="H104" s="23"/>
    </row>
    <row r="105" spans="1:8" x14ac:dyDescent="0.25">
      <c r="A105" s="6"/>
      <c r="B105" s="43"/>
      <c r="C105" s="69"/>
      <c r="D105" s="37"/>
      <c r="E105" s="40"/>
      <c r="F105" s="70"/>
      <c r="G105" s="6"/>
      <c r="H105" s="23"/>
    </row>
    <row r="106" spans="1:8" x14ac:dyDescent="0.25">
      <c r="A106" s="6"/>
      <c r="B106" s="43"/>
      <c r="C106" s="69"/>
      <c r="D106" s="37"/>
      <c r="E106" s="40"/>
      <c r="F106" s="70"/>
      <c r="G106" s="6"/>
      <c r="H106" s="23"/>
    </row>
    <row r="107" spans="1:8" x14ac:dyDescent="0.25">
      <c r="A107" s="6"/>
      <c r="B107" s="43"/>
      <c r="C107" s="69"/>
      <c r="D107" s="37"/>
      <c r="E107" s="40"/>
      <c r="F107" s="70"/>
      <c r="G107" s="6"/>
      <c r="H107" s="23"/>
    </row>
    <row r="108" spans="1:8" x14ac:dyDescent="0.25">
      <c r="A108" s="6"/>
      <c r="B108" s="43"/>
      <c r="C108" s="69"/>
      <c r="D108" s="37"/>
      <c r="E108" s="40"/>
      <c r="F108" s="70"/>
      <c r="G108" s="6"/>
      <c r="H108" s="23"/>
    </row>
    <row r="109" spans="1:8" ht="15" x14ac:dyDescent="0.25">
      <c r="A109" s="6"/>
      <c r="B109" s="59" t="s">
        <v>39</v>
      </c>
      <c r="C109" s="35">
        <f>SUM(C94:C108)</f>
        <v>0</v>
      </c>
      <c r="D109" s="38"/>
      <c r="E109" s="41">
        <f>C109</f>
        <v>0</v>
      </c>
      <c r="F109" s="20"/>
      <c r="G109" s="6"/>
    </row>
    <row r="110" spans="1:8" ht="9" customHeight="1" x14ac:dyDescent="0.25">
      <c r="A110" s="6"/>
      <c r="B110" s="9"/>
      <c r="C110" s="11"/>
      <c r="D110" s="12"/>
      <c r="F110" s="12"/>
      <c r="G110" s="6"/>
      <c r="H110" s="23"/>
    </row>
    <row r="111" spans="1:8" ht="15" x14ac:dyDescent="0.25">
      <c r="A111" s="6"/>
      <c r="B111" s="97" t="s">
        <v>16</v>
      </c>
      <c r="C111" s="97"/>
      <c r="D111" s="97"/>
      <c r="E111" s="97"/>
      <c r="F111" s="97"/>
      <c r="G111" s="6"/>
      <c r="H111" s="23"/>
    </row>
    <row r="112" spans="1:8" x14ac:dyDescent="0.25">
      <c r="A112" s="6"/>
      <c r="B112" s="60" t="s">
        <v>17</v>
      </c>
      <c r="C112" s="72"/>
      <c r="D112" s="72"/>
      <c r="E112" s="42">
        <f>C112+D112</f>
        <v>0</v>
      </c>
      <c r="F112" s="74"/>
      <c r="G112" s="6"/>
      <c r="H112" s="23"/>
    </row>
    <row r="113" spans="1:12" x14ac:dyDescent="0.25">
      <c r="A113" s="6"/>
      <c r="B113" s="60" t="s">
        <v>18</v>
      </c>
      <c r="C113" s="72"/>
      <c r="D113" s="72"/>
      <c r="E113" s="42">
        <f t="shared" ref="E113:E116" si="0">C113+D113</f>
        <v>0</v>
      </c>
      <c r="F113" s="74"/>
      <c r="G113" s="6"/>
      <c r="H113" s="23"/>
    </row>
    <row r="114" spans="1:12" x14ac:dyDescent="0.25">
      <c r="A114" s="6"/>
      <c r="B114" s="60" t="s">
        <v>19</v>
      </c>
      <c r="C114" s="72"/>
      <c r="D114" s="72"/>
      <c r="E114" s="42">
        <f t="shared" si="0"/>
        <v>0</v>
      </c>
      <c r="F114" s="74"/>
      <c r="G114" s="6"/>
      <c r="H114" s="23"/>
    </row>
    <row r="115" spans="1:12" x14ac:dyDescent="0.25">
      <c r="A115" s="6"/>
      <c r="B115" s="60" t="s">
        <v>20</v>
      </c>
      <c r="C115" s="72"/>
      <c r="D115" s="72"/>
      <c r="E115" s="42">
        <f t="shared" si="0"/>
        <v>0</v>
      </c>
      <c r="F115" s="74"/>
      <c r="G115" s="6"/>
      <c r="H115" s="23"/>
    </row>
    <row r="116" spans="1:12" x14ac:dyDescent="0.25">
      <c r="A116" s="6"/>
      <c r="B116" s="60" t="s">
        <v>64</v>
      </c>
      <c r="C116" s="72"/>
      <c r="D116" s="72"/>
      <c r="E116" s="42">
        <f t="shared" si="0"/>
        <v>0</v>
      </c>
      <c r="F116" s="74"/>
      <c r="G116" s="6"/>
      <c r="H116" s="23"/>
    </row>
    <row r="117" spans="1:12" ht="15" x14ac:dyDescent="0.25">
      <c r="A117" s="6"/>
      <c r="B117" s="59" t="s">
        <v>21</v>
      </c>
      <c r="C117" s="71">
        <f>SUM(C112:C116)</f>
        <v>0</v>
      </c>
      <c r="D117" s="71">
        <f>SUM(D112:D116)</f>
        <v>0</v>
      </c>
      <c r="E117" s="27">
        <f>SUM(E112:E116)</f>
        <v>0</v>
      </c>
      <c r="F117" s="20"/>
      <c r="G117" s="6"/>
    </row>
    <row r="118" spans="1:12" ht="9" customHeight="1" x14ac:dyDescent="0.25">
      <c r="B118" s="1"/>
      <c r="E118" s="1"/>
      <c r="H118" s="1"/>
      <c r="I118" s="1"/>
      <c r="J118" s="1"/>
      <c r="K118" s="1"/>
      <c r="L118" s="1"/>
    </row>
    <row r="119" spans="1:12" ht="15" x14ac:dyDescent="0.25">
      <c r="A119" s="6"/>
      <c r="B119" s="97" t="s">
        <v>35</v>
      </c>
      <c r="C119" s="97"/>
      <c r="D119" s="97"/>
      <c r="E119" s="97"/>
      <c r="F119" s="97"/>
      <c r="G119" s="6"/>
      <c r="H119" s="23"/>
    </row>
    <row r="120" spans="1:12" ht="15" x14ac:dyDescent="0.25">
      <c r="A120" s="6"/>
      <c r="B120" s="61" t="s">
        <v>34</v>
      </c>
      <c r="C120" s="93"/>
      <c r="D120" s="93"/>
      <c r="E120" s="93"/>
      <c r="F120" s="93"/>
      <c r="G120" s="6"/>
      <c r="H120" s="23"/>
    </row>
    <row r="121" spans="1:12" ht="15" customHeight="1" x14ac:dyDescent="0.25">
      <c r="A121" s="6"/>
      <c r="B121" s="53" t="s">
        <v>63</v>
      </c>
      <c r="C121" s="93"/>
      <c r="D121" s="93"/>
      <c r="E121" s="93"/>
      <c r="F121" s="93"/>
      <c r="G121" s="6"/>
    </row>
    <row r="122" spans="1:12" x14ac:dyDescent="0.25">
      <c r="A122" s="6"/>
      <c r="B122" s="43"/>
      <c r="C122" s="72"/>
      <c r="D122" s="72"/>
      <c r="E122" s="42">
        <f t="shared" ref="E122:E125" si="1">C122+D122</f>
        <v>0</v>
      </c>
      <c r="F122" s="74"/>
      <c r="G122" s="6"/>
    </row>
    <row r="123" spans="1:12" x14ac:dyDescent="0.25">
      <c r="A123" s="6"/>
      <c r="B123" s="43"/>
      <c r="C123" s="72"/>
      <c r="D123" s="72"/>
      <c r="E123" s="42">
        <f t="shared" si="1"/>
        <v>0</v>
      </c>
      <c r="F123" s="74"/>
      <c r="G123" s="6"/>
    </row>
    <row r="124" spans="1:12" x14ac:dyDescent="0.25">
      <c r="A124" s="6"/>
      <c r="B124" s="43"/>
      <c r="C124" s="72"/>
      <c r="D124" s="72"/>
      <c r="E124" s="42">
        <f t="shared" si="1"/>
        <v>0</v>
      </c>
      <c r="F124" s="74"/>
      <c r="G124" s="6"/>
      <c r="H124" s="23"/>
    </row>
    <row r="125" spans="1:12" x14ac:dyDescent="0.25">
      <c r="A125" s="6"/>
      <c r="B125" s="43"/>
      <c r="C125" s="72"/>
      <c r="D125" s="72"/>
      <c r="E125" s="42">
        <f t="shared" si="1"/>
        <v>0</v>
      </c>
      <c r="F125" s="74"/>
      <c r="G125" s="6"/>
      <c r="H125" s="23"/>
    </row>
    <row r="126" spans="1:12" ht="15" x14ac:dyDescent="0.25">
      <c r="A126" s="6"/>
      <c r="B126" s="61" t="s">
        <v>22</v>
      </c>
      <c r="C126" s="93"/>
      <c r="D126" s="93"/>
      <c r="E126" s="93"/>
      <c r="F126" s="93"/>
      <c r="G126" s="6"/>
    </row>
    <row r="127" spans="1:12" x14ac:dyDescent="0.25">
      <c r="A127" s="6"/>
      <c r="B127" s="73"/>
      <c r="C127" s="114"/>
      <c r="D127" s="114"/>
      <c r="E127" s="42">
        <f t="shared" ref="E127:E128" si="2">C127+D127</f>
        <v>0</v>
      </c>
      <c r="F127" s="115"/>
      <c r="G127" s="6"/>
    </row>
    <row r="128" spans="1:12" x14ac:dyDescent="0.25">
      <c r="A128" s="6"/>
      <c r="B128" s="73"/>
      <c r="C128" s="114"/>
      <c r="D128" s="114"/>
      <c r="E128" s="42">
        <f t="shared" si="2"/>
        <v>0</v>
      </c>
      <c r="F128" s="115"/>
      <c r="G128" s="6"/>
    </row>
    <row r="129" spans="1:12" x14ac:dyDescent="0.25">
      <c r="A129" s="6"/>
      <c r="B129" s="43"/>
      <c r="C129" s="72"/>
      <c r="D129" s="72"/>
      <c r="E129" s="42">
        <f>C129+D129</f>
        <v>0</v>
      </c>
      <c r="F129" s="74"/>
      <c r="G129" s="6"/>
      <c r="H129" s="23"/>
    </row>
    <row r="130" spans="1:12" x14ac:dyDescent="0.25">
      <c r="A130" s="6"/>
      <c r="B130" s="43"/>
      <c r="C130" s="72"/>
      <c r="D130" s="72"/>
      <c r="E130" s="42">
        <f>C130+D130</f>
        <v>0</v>
      </c>
      <c r="F130" s="74"/>
      <c r="G130" s="6"/>
      <c r="H130" s="23"/>
    </row>
    <row r="131" spans="1:12" ht="15" x14ac:dyDescent="0.25">
      <c r="A131" s="6"/>
      <c r="B131" s="88" t="s">
        <v>23</v>
      </c>
      <c r="C131" s="89"/>
      <c r="D131" s="89"/>
      <c r="E131" s="89"/>
      <c r="F131" s="90"/>
      <c r="G131" s="6"/>
    </row>
    <row r="132" spans="1:12" x14ac:dyDescent="0.25">
      <c r="A132" s="6"/>
      <c r="B132" s="43"/>
      <c r="C132" s="72"/>
      <c r="D132" s="72"/>
      <c r="E132" s="42">
        <f>C132+D132</f>
        <v>0</v>
      </c>
      <c r="F132" s="74"/>
      <c r="G132" s="6"/>
      <c r="H132" s="23"/>
    </row>
    <row r="133" spans="1:12" x14ac:dyDescent="0.25">
      <c r="A133" s="6"/>
      <c r="B133" s="43"/>
      <c r="C133" s="72"/>
      <c r="D133" s="72"/>
      <c r="E133" s="42">
        <f t="shared" ref="E133:E134" si="3">C133+D133</f>
        <v>0</v>
      </c>
      <c r="F133" s="74"/>
      <c r="G133" s="6"/>
      <c r="H133" s="23"/>
    </row>
    <row r="134" spans="1:12" x14ac:dyDescent="0.25">
      <c r="A134" s="6"/>
      <c r="B134" s="43"/>
      <c r="C134" s="72"/>
      <c r="D134" s="72"/>
      <c r="E134" s="42">
        <f t="shared" si="3"/>
        <v>0</v>
      </c>
      <c r="F134" s="74"/>
      <c r="G134" s="6"/>
      <c r="H134" s="23"/>
    </row>
    <row r="135" spans="1:12" x14ac:dyDescent="0.25">
      <c r="A135" s="6"/>
      <c r="B135" s="43"/>
      <c r="C135" s="72"/>
      <c r="D135" s="72"/>
      <c r="E135" s="42">
        <f>C135+D135</f>
        <v>0</v>
      </c>
      <c r="F135" s="74"/>
      <c r="G135" s="6"/>
      <c r="H135" s="23"/>
    </row>
    <row r="136" spans="1:12" ht="15" x14ac:dyDescent="0.25">
      <c r="A136" s="6"/>
      <c r="B136" s="54" t="s">
        <v>24</v>
      </c>
      <c r="C136" s="26">
        <f>SUM(C122:C125,C127:C130,C132:C135)</f>
        <v>0</v>
      </c>
      <c r="D136" s="26">
        <f>SUM(D122:D125,D127:D130,D132:D135)</f>
        <v>0</v>
      </c>
      <c r="E136" s="27">
        <f>SUM(E121:E125,E129:E130,E132:E135)</f>
        <v>0</v>
      </c>
      <c r="F136" s="20"/>
      <c r="G136" s="6"/>
    </row>
    <row r="137" spans="1:12" ht="9" customHeight="1" x14ac:dyDescent="0.25">
      <c r="A137" s="6"/>
      <c r="B137" s="8"/>
      <c r="C137" s="28"/>
      <c r="D137" s="28"/>
      <c r="E137" s="14"/>
      <c r="F137" s="28"/>
      <c r="G137" s="6"/>
      <c r="H137" s="23"/>
    </row>
    <row r="138" spans="1:12" ht="8.25" customHeight="1" x14ac:dyDescent="0.25">
      <c r="A138" s="6"/>
      <c r="B138" s="6"/>
      <c r="C138" s="28"/>
      <c r="D138" s="29"/>
      <c r="E138" s="14"/>
      <c r="F138" s="28"/>
      <c r="G138" s="6"/>
      <c r="H138" s="23"/>
    </row>
    <row r="139" spans="1:12" ht="17.25" customHeight="1" x14ac:dyDescent="0.25">
      <c r="A139" s="6"/>
      <c r="B139" s="62" t="s">
        <v>40</v>
      </c>
      <c r="C139" s="26">
        <f>SUM(C109,C117,C136)</f>
        <v>0</v>
      </c>
      <c r="D139" s="24"/>
      <c r="E139" s="19"/>
      <c r="F139" s="30"/>
      <c r="G139" s="6"/>
      <c r="H139" s="23"/>
    </row>
    <row r="140" spans="1:12" ht="17.25" customHeight="1" x14ac:dyDescent="0.25">
      <c r="A140" s="6"/>
      <c r="B140" s="62" t="s">
        <v>41</v>
      </c>
      <c r="C140" s="24"/>
      <c r="D140" s="26">
        <f>SUM(D117,D136)</f>
        <v>0</v>
      </c>
      <c r="E140" s="19"/>
      <c r="F140" s="30"/>
      <c r="G140" s="6"/>
      <c r="H140" s="23"/>
    </row>
    <row r="141" spans="1:12" ht="17.25" customHeight="1" x14ac:dyDescent="0.25">
      <c r="A141" s="6"/>
      <c r="B141" s="63" t="s">
        <v>42</v>
      </c>
      <c r="C141" s="26">
        <f>SUM(C109,C117,C136)</f>
        <v>0</v>
      </c>
      <c r="D141" s="26">
        <f>SUM(D117,D136)</f>
        <v>0</v>
      </c>
      <c r="E141" s="27">
        <f>SUM(C141:D141)</f>
        <v>0</v>
      </c>
      <c r="F141" s="30"/>
      <c r="G141" s="6"/>
      <c r="H141" s="23"/>
    </row>
    <row r="142" spans="1:12" ht="8.25" customHeight="1" x14ac:dyDescent="0.25">
      <c r="A142" s="6"/>
      <c r="B142" s="10"/>
      <c r="C142" s="11"/>
      <c r="D142" s="11"/>
      <c r="E142" s="13"/>
      <c r="F142" s="31"/>
      <c r="G142" s="6"/>
      <c r="H142" s="23"/>
    </row>
    <row r="143" spans="1:12" s="5" customFormat="1" ht="32.25" customHeight="1" x14ac:dyDescent="0.25">
      <c r="A143" s="7"/>
      <c r="B143" s="64" t="s">
        <v>36</v>
      </c>
      <c r="C143" s="25">
        <f>E85-C139</f>
        <v>0</v>
      </c>
      <c r="D143" s="111" t="s">
        <v>51</v>
      </c>
      <c r="E143" s="112"/>
      <c r="F143" s="113"/>
      <c r="G143" s="7"/>
      <c r="H143" s="7"/>
      <c r="I143" s="7"/>
      <c r="J143" s="7"/>
      <c r="K143" s="7"/>
      <c r="L143" s="7"/>
    </row>
    <row r="144" spans="1:12" x14ac:dyDescent="0.25">
      <c r="A144" s="6"/>
      <c r="B144" s="8"/>
      <c r="C144" s="6"/>
      <c r="D144" s="6"/>
      <c r="E144" s="14"/>
      <c r="F144" s="6"/>
      <c r="G144" s="6"/>
    </row>
    <row r="145" spans="1:7" x14ac:dyDescent="0.25">
      <c r="A145" s="6"/>
      <c r="B145" s="8"/>
      <c r="C145" s="6"/>
      <c r="D145" s="6"/>
      <c r="E145" s="14"/>
      <c r="F145" s="6"/>
      <c r="G145" s="6"/>
    </row>
    <row r="146" spans="1:7" x14ac:dyDescent="0.25">
      <c r="A146" s="6"/>
      <c r="B146" s="8"/>
      <c r="C146" s="6"/>
      <c r="D146" s="6"/>
      <c r="E146" s="14"/>
      <c r="F146" s="6"/>
      <c r="G146" s="6"/>
    </row>
  </sheetData>
  <sheetProtection algorithmName="SHA-512" hashValue="9Q8SbdhMmPqVT/s1dT+snwEpu0dNHovP4lVKlHZ24t4eCXaLbLSrEJeGmw/0uTSJq1IjsTp5qYkhhxi/EUND2g==" saltValue="WY6wgO1K7hmeP3uKkf7WgA==" spinCount="100000" sheet="1" objects="1" scenarios="1" selectLockedCells="1"/>
  <mergeCells count="93">
    <mergeCell ref="B26:D26"/>
    <mergeCell ref="D143:F143"/>
    <mergeCell ref="C5:F5"/>
    <mergeCell ref="C6:F6"/>
    <mergeCell ref="C7:F7"/>
    <mergeCell ref="C8:F8"/>
    <mergeCell ref="C9:F9"/>
    <mergeCell ref="C10:F10"/>
    <mergeCell ref="B47:D47"/>
    <mergeCell ref="B20:D20"/>
    <mergeCell ref="B21:D21"/>
    <mergeCell ref="B22:D22"/>
    <mergeCell ref="B23:D23"/>
    <mergeCell ref="B24:D24"/>
    <mergeCell ref="B25:D25"/>
    <mergeCell ref="B46:D46"/>
    <mergeCell ref="B68:D68"/>
    <mergeCell ref="B69:D69"/>
    <mergeCell ref="B50:D50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C4:F4"/>
    <mergeCell ref="B19:D19"/>
    <mergeCell ref="B2:F2"/>
    <mergeCell ref="C3:F3"/>
    <mergeCell ref="B12:F12"/>
    <mergeCell ref="B14:D14"/>
    <mergeCell ref="B15:D15"/>
    <mergeCell ref="B16:D16"/>
    <mergeCell ref="B18:D18"/>
    <mergeCell ref="B13:F13"/>
    <mergeCell ref="B17:D17"/>
    <mergeCell ref="B70:D70"/>
    <mergeCell ref="B92:E92"/>
    <mergeCell ref="C120:F120"/>
    <mergeCell ref="C126:F126"/>
    <mergeCell ref="B91:F91"/>
    <mergeCell ref="B111:F111"/>
    <mergeCell ref="B119:F119"/>
    <mergeCell ref="F89:F90"/>
    <mergeCell ref="B89:B90"/>
    <mergeCell ref="B88:F88"/>
    <mergeCell ref="C89:E89"/>
    <mergeCell ref="B73:F73"/>
    <mergeCell ref="B74:D74"/>
    <mergeCell ref="B75:D75"/>
    <mergeCell ref="B85:D85"/>
    <mergeCell ref="B71:D71"/>
    <mergeCell ref="B131:F131"/>
    <mergeCell ref="B83:D83"/>
    <mergeCell ref="B76:D76"/>
    <mergeCell ref="B77:D77"/>
    <mergeCell ref="B78:D78"/>
    <mergeCell ref="B79:D79"/>
    <mergeCell ref="B80:D80"/>
    <mergeCell ref="B82:D82"/>
    <mergeCell ref="B81:D81"/>
    <mergeCell ref="C121:F121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66:D66"/>
    <mergeCell ref="B67:D67"/>
    <mergeCell ref="B42:D42"/>
    <mergeCell ref="B43:D43"/>
    <mergeCell ref="B44:D44"/>
    <mergeCell ref="B45:D45"/>
    <mergeCell ref="B52:D52"/>
    <mergeCell ref="B51:F51"/>
    <mergeCell ref="B49:F49"/>
  </mergeCells>
  <dataValidations disablePrompts="1" count="1">
    <dataValidation allowBlank="1" showErrorMessage="1" sqref="B74:D74" xr:uid="{78A58569-E51B-43CC-BBCB-2FC1CE0EB237}"/>
  </dataValidations>
  <pageMargins left="0.25" right="0.25" top="0.75" bottom="0.75" header="0.3" footer="0.3"/>
  <pageSetup scale="46" fitToHeight="0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Kopp, Tambry</dc:creator>
  <cp:lastModifiedBy>Leighfield, Nicola</cp:lastModifiedBy>
  <cp:lastPrinted>2024-02-12T19:03:33Z</cp:lastPrinted>
  <dcterms:created xsi:type="dcterms:W3CDTF">2023-10-18T14:52:56Z</dcterms:created>
  <dcterms:modified xsi:type="dcterms:W3CDTF">2024-02-16T19:15:09Z</dcterms:modified>
</cp:coreProperties>
</file>